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83"/>
  </bookViews>
  <sheets>
    <sheet name="医技辅助材料类" sheetId="24" r:id="rId1"/>
    <sheet name="中药房辅助材料类" sheetId="28" r:id="rId2"/>
  </sheets>
  <calcPr calcId="144525"/>
</workbook>
</file>

<file path=xl/sharedStrings.xml><?xml version="1.0" encoding="utf-8"?>
<sst xmlns="http://schemas.openxmlformats.org/spreadsheetml/2006/main" count="80" uniqueCount="51">
  <si>
    <t>医疗低值普耗物资材料（第二批）招标清单（第二次挂网）</t>
  </si>
  <si>
    <t>项目分类</t>
  </si>
  <si>
    <t>包件号</t>
  </si>
  <si>
    <t>序号</t>
  </si>
  <si>
    <t>材料名称</t>
  </si>
  <si>
    <t>规格型号</t>
  </si>
  <si>
    <t>计价单位</t>
  </si>
  <si>
    <t>招标控制单价</t>
  </si>
  <si>
    <t>预计年采购数量</t>
  </si>
  <si>
    <t>预计年采购金额</t>
  </si>
  <si>
    <t>备注</t>
  </si>
  <si>
    <t>医技辅助材料类</t>
  </si>
  <si>
    <t>包件3</t>
  </si>
  <si>
    <t>胎监纸</t>
  </si>
  <si>
    <t>150cm*100cm*150页  用于M1351A/M1910A胎儿监护仪</t>
  </si>
  <si>
    <t>本</t>
  </si>
  <si>
    <t>110cm*100cm*150页</t>
  </si>
  <si>
    <t>152mm*90cm*150页</t>
  </si>
  <si>
    <t>医用超声耦合剂</t>
  </si>
  <si>
    <t>250g 供超声诊断或治疗操作中,涂敷于皮肤或粘膜与探头（或治疗头）辐射面之间，用于透射声波的中介媒质，改善超声耦合效果，并具有消毒功能</t>
  </si>
  <si>
    <t>瓶</t>
  </si>
  <si>
    <t>速溶胃肠超声助显剂</t>
  </si>
  <si>
    <t>50g/袋 用于胃肠超声助显</t>
  </si>
  <si>
    <t>袋</t>
  </si>
  <si>
    <t>避孕套</t>
  </si>
  <si>
    <t>光面 10只/盒 用于阴道彩超用</t>
  </si>
  <si>
    <t>盒</t>
  </si>
  <si>
    <t>导电膏</t>
  </si>
  <si>
    <t>挤压式  114g/支 用于进行心电图等检查，非黏贴式电极与皮肤接触时，通过降低皮肤阻抗来增强测试效果</t>
  </si>
  <si>
    <t>支</t>
  </si>
  <si>
    <t>磨砂膏</t>
  </si>
  <si>
    <t>医用无菌保护套（腔镜保护套）</t>
  </si>
  <si>
    <t>200cm*20cm 供医疗单位隔离罩护医疗器械或医疗用品</t>
  </si>
  <si>
    <t>只</t>
  </si>
  <si>
    <t>150cm*120cm 供医疗单位隔离罩护医疗器械或医疗用品</t>
  </si>
  <si>
    <t>200cm*30cm 供医疗单位隔离罩护医疗器械或医疗用品</t>
  </si>
  <si>
    <t>14cm*12cm 供医疗单位隔离罩护医疗器械或医疗用品</t>
  </si>
  <si>
    <t>25cm*28cm 供医疗单位隔离罩护医疗器械或医疗用品</t>
  </si>
  <si>
    <t>塑料仪器罩</t>
  </si>
  <si>
    <t>塑料材质 含大号、中号、小号各1个 供医疗单位隔离罩护医疗器械或医疗用品</t>
  </si>
  <si>
    <t>套</t>
  </si>
  <si>
    <t>中药房辅助材料类</t>
  </si>
  <si>
    <t>包件7</t>
  </si>
  <si>
    <t>中药熬制过滤袋</t>
  </si>
  <si>
    <t>430mm*340mm</t>
  </si>
  <si>
    <t>个</t>
  </si>
  <si>
    <t>550mm*500mm</t>
  </si>
  <si>
    <t>300mm*240mm</t>
  </si>
  <si>
    <t>中药包装袋</t>
  </si>
  <si>
    <t>10cm*400m 重量9kg 厚度10丝</t>
  </si>
  <si>
    <t>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</si>
</sst>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1" fillId="23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49" applyFill="1" applyAlignment="1">
      <alignment vertical="center" wrapText="1"/>
    </xf>
    <xf numFmtId="0" fontId="0" fillId="0" borderId="0" xfId="49" applyFill="1">
      <alignment vertical="center"/>
    </xf>
    <xf numFmtId="177" fontId="1" fillId="0" borderId="0" xfId="49" applyNumberFormat="1" applyFont="1" applyFill="1" applyBorder="1" applyAlignment="1">
      <alignment horizontal="center" vertical="center"/>
    </xf>
    <xf numFmtId="177" fontId="1" fillId="0" borderId="0" xfId="49" applyNumberFormat="1" applyFont="1" applyFill="1" applyBorder="1" applyAlignment="1">
      <alignment horizontal="right" vertical="center"/>
    </xf>
    <xf numFmtId="176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7" fontId="3" fillId="0" borderId="0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>
      <alignment vertical="center"/>
    </xf>
    <xf numFmtId="177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7" fontId="3" fillId="0" borderId="0" xfId="49" applyNumberFormat="1" applyFont="1" applyFill="1" applyBorder="1" applyAlignment="1">
      <alignment horizontal="right" vertical="center"/>
    </xf>
    <xf numFmtId="177" fontId="5" fillId="0" borderId="3" xfId="49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E24" sqref="E24"/>
    </sheetView>
  </sheetViews>
  <sheetFormatPr defaultColWidth="9" defaultRowHeight="13.5"/>
  <cols>
    <col min="1" max="1" width="17.75" style="24" customWidth="1"/>
    <col min="2" max="2" width="16.125" style="25" customWidth="1"/>
    <col min="3" max="3" width="9" style="25"/>
    <col min="4" max="4" width="26.875" style="25" customWidth="1"/>
    <col min="5" max="5" width="52.5" style="25" customWidth="1"/>
    <col min="6" max="6" width="10" style="26" customWidth="1"/>
    <col min="7" max="7" width="13.5" style="27" customWidth="1"/>
    <col min="8" max="8" width="14.625" style="28" customWidth="1"/>
    <col min="9" max="9" width="14.625" style="27" customWidth="1"/>
    <col min="10" max="10" width="22.25" style="25" customWidth="1"/>
    <col min="11" max="11" width="11.5" style="25" customWidth="1"/>
    <col min="12" max="16384" width="9" style="25"/>
  </cols>
  <sheetData>
    <row r="1" ht="44.1" customHeight="1" spans="1:10">
      <c r="A1" s="29" t="s">
        <v>0</v>
      </c>
      <c r="B1" s="30"/>
      <c r="C1" s="30"/>
      <c r="D1" s="30"/>
      <c r="E1" s="30"/>
      <c r="F1" s="30"/>
      <c r="G1" s="31"/>
      <c r="H1" s="32"/>
      <c r="I1" s="32"/>
      <c r="J1" s="30"/>
    </row>
    <row r="2" ht="24.95" customHeight="1" spans="1:10">
      <c r="A2" s="33" t="s">
        <v>1</v>
      </c>
      <c r="B2" s="34" t="s">
        <v>2</v>
      </c>
      <c r="C2" s="33" t="s">
        <v>3</v>
      </c>
      <c r="D2" s="34" t="s">
        <v>4</v>
      </c>
      <c r="E2" s="35" t="s">
        <v>5</v>
      </c>
      <c r="F2" s="35" t="s">
        <v>6</v>
      </c>
      <c r="G2" s="36" t="s">
        <v>7</v>
      </c>
      <c r="H2" s="37" t="s">
        <v>8</v>
      </c>
      <c r="I2" s="56" t="s">
        <v>9</v>
      </c>
      <c r="J2" s="57" t="s">
        <v>10</v>
      </c>
    </row>
    <row r="3" ht="20.1" customHeight="1" spans="1:10">
      <c r="A3" s="38" t="s">
        <v>11</v>
      </c>
      <c r="B3" s="39" t="s">
        <v>12</v>
      </c>
      <c r="C3" s="40">
        <v>1</v>
      </c>
      <c r="D3" s="41" t="s">
        <v>13</v>
      </c>
      <c r="E3" s="42" t="s">
        <v>14</v>
      </c>
      <c r="F3" s="43" t="s">
        <v>15</v>
      </c>
      <c r="G3" s="44">
        <v>12.9</v>
      </c>
      <c r="H3" s="45">
        <v>50</v>
      </c>
      <c r="I3" s="50">
        <f t="shared" ref="I3:I7" si="0">G3*H3</f>
        <v>645</v>
      </c>
      <c r="J3" s="58"/>
    </row>
    <row r="4" ht="20.1" customHeight="1" spans="1:10">
      <c r="A4" s="46"/>
      <c r="B4" s="47"/>
      <c r="C4" s="40">
        <v>2</v>
      </c>
      <c r="D4" s="41" t="s">
        <v>13</v>
      </c>
      <c r="E4" s="42" t="s">
        <v>16</v>
      </c>
      <c r="F4" s="43" t="s">
        <v>15</v>
      </c>
      <c r="G4" s="48">
        <v>8.8</v>
      </c>
      <c r="H4" s="49">
        <v>100</v>
      </c>
      <c r="I4" s="50">
        <f t="shared" si="0"/>
        <v>880</v>
      </c>
      <c r="J4" s="58"/>
    </row>
    <row r="5" ht="20.1" customHeight="1" spans="1:10">
      <c r="A5" s="46"/>
      <c r="B5" s="47"/>
      <c r="C5" s="40">
        <v>3</v>
      </c>
      <c r="D5" s="41" t="s">
        <v>13</v>
      </c>
      <c r="E5" s="42" t="s">
        <v>17</v>
      </c>
      <c r="F5" s="43" t="s">
        <v>15</v>
      </c>
      <c r="G5" s="48">
        <v>12.9</v>
      </c>
      <c r="H5" s="49">
        <v>2000</v>
      </c>
      <c r="I5" s="50">
        <f t="shared" si="0"/>
        <v>25800</v>
      </c>
      <c r="J5" s="58"/>
    </row>
    <row r="6" ht="39.75" customHeight="1" spans="1:10">
      <c r="A6" s="46"/>
      <c r="B6" s="47"/>
      <c r="C6" s="40">
        <v>4</v>
      </c>
      <c r="D6" s="41" t="s">
        <v>18</v>
      </c>
      <c r="E6" s="42" t="s">
        <v>19</v>
      </c>
      <c r="F6" s="43" t="s">
        <v>20</v>
      </c>
      <c r="G6" s="50">
        <v>2.5</v>
      </c>
      <c r="H6" s="51">
        <v>3682</v>
      </c>
      <c r="I6" s="50">
        <f t="shared" si="0"/>
        <v>9205</v>
      </c>
      <c r="J6" s="58"/>
    </row>
    <row r="7" ht="20.1" customHeight="1" spans="1:10">
      <c r="A7" s="46"/>
      <c r="B7" s="47"/>
      <c r="C7" s="40">
        <v>5</v>
      </c>
      <c r="D7" s="41" t="s">
        <v>21</v>
      </c>
      <c r="E7" s="42" t="s">
        <v>22</v>
      </c>
      <c r="F7" s="43" t="s">
        <v>23</v>
      </c>
      <c r="G7" s="50">
        <v>59</v>
      </c>
      <c r="H7" s="51">
        <v>750</v>
      </c>
      <c r="I7" s="50">
        <f t="shared" si="0"/>
        <v>44250</v>
      </c>
      <c r="J7" s="58"/>
    </row>
    <row r="8" ht="20.1" customHeight="1" spans="1:10">
      <c r="A8" s="46"/>
      <c r="B8" s="47"/>
      <c r="C8" s="40">
        <v>6</v>
      </c>
      <c r="D8" s="41" t="s">
        <v>24</v>
      </c>
      <c r="E8" s="42" t="s">
        <v>25</v>
      </c>
      <c r="F8" s="43" t="s">
        <v>26</v>
      </c>
      <c r="G8" s="52">
        <v>2.82</v>
      </c>
      <c r="H8" s="45">
        <v>2016</v>
      </c>
      <c r="I8" s="50">
        <f t="shared" ref="I8:I16" si="1">G8*H8</f>
        <v>5685.12</v>
      </c>
      <c r="J8" s="58"/>
    </row>
    <row r="9" ht="29.25" customHeight="1" spans="1:10">
      <c r="A9" s="46"/>
      <c r="B9" s="47"/>
      <c r="C9" s="40">
        <v>7</v>
      </c>
      <c r="D9" s="41" t="s">
        <v>27</v>
      </c>
      <c r="E9" s="42" t="s">
        <v>28</v>
      </c>
      <c r="F9" s="43" t="s">
        <v>29</v>
      </c>
      <c r="G9" s="50">
        <v>206</v>
      </c>
      <c r="H9" s="51">
        <v>40</v>
      </c>
      <c r="I9" s="50">
        <f t="shared" si="1"/>
        <v>8240</v>
      </c>
      <c r="J9" s="58"/>
    </row>
    <row r="10" ht="29.25" customHeight="1" spans="1:10">
      <c r="A10" s="46"/>
      <c r="B10" s="47"/>
      <c r="C10" s="40">
        <v>8</v>
      </c>
      <c r="D10" s="53" t="s">
        <v>30</v>
      </c>
      <c r="E10" s="42" t="s">
        <v>28</v>
      </c>
      <c r="F10" s="43" t="s">
        <v>29</v>
      </c>
      <c r="G10" s="50">
        <v>130</v>
      </c>
      <c r="H10" s="51">
        <v>6</v>
      </c>
      <c r="I10" s="50">
        <f t="shared" si="1"/>
        <v>780</v>
      </c>
      <c r="J10" s="58"/>
    </row>
    <row r="11" ht="20.1" customHeight="1" spans="1:10">
      <c r="A11" s="46"/>
      <c r="B11" s="47"/>
      <c r="C11" s="40">
        <v>13</v>
      </c>
      <c r="D11" s="41" t="s">
        <v>31</v>
      </c>
      <c r="E11" s="42" t="s">
        <v>32</v>
      </c>
      <c r="F11" s="43" t="s">
        <v>33</v>
      </c>
      <c r="G11" s="48">
        <v>6</v>
      </c>
      <c r="H11" s="49">
        <v>360</v>
      </c>
      <c r="I11" s="48">
        <f t="shared" si="1"/>
        <v>2160</v>
      </c>
      <c r="J11" s="58"/>
    </row>
    <row r="12" ht="20.1" customHeight="1" spans="1:10">
      <c r="A12" s="46"/>
      <c r="B12" s="47"/>
      <c r="C12" s="40">
        <v>14</v>
      </c>
      <c r="D12" s="41" t="s">
        <v>31</v>
      </c>
      <c r="E12" s="42" t="s">
        <v>34</v>
      </c>
      <c r="F12" s="43" t="s">
        <v>33</v>
      </c>
      <c r="G12" s="48">
        <v>18</v>
      </c>
      <c r="H12" s="49">
        <v>300</v>
      </c>
      <c r="I12" s="48">
        <f t="shared" si="1"/>
        <v>5400</v>
      </c>
      <c r="J12" s="58"/>
    </row>
    <row r="13" ht="20.1" customHeight="1" spans="1:10">
      <c r="A13" s="46"/>
      <c r="B13" s="47"/>
      <c r="C13" s="40">
        <v>15</v>
      </c>
      <c r="D13" s="41" t="s">
        <v>31</v>
      </c>
      <c r="E13" s="42" t="s">
        <v>35</v>
      </c>
      <c r="F13" s="43" t="s">
        <v>33</v>
      </c>
      <c r="G13" s="48">
        <v>10</v>
      </c>
      <c r="H13" s="49">
        <v>4500</v>
      </c>
      <c r="I13" s="48">
        <f t="shared" si="1"/>
        <v>45000</v>
      </c>
      <c r="J13" s="58"/>
    </row>
    <row r="14" ht="20.1" customHeight="1" spans="1:10">
      <c r="A14" s="46"/>
      <c r="B14" s="47"/>
      <c r="C14" s="40">
        <v>16</v>
      </c>
      <c r="D14" s="41" t="s">
        <v>31</v>
      </c>
      <c r="E14" s="42" t="s">
        <v>36</v>
      </c>
      <c r="F14" s="43" t="s">
        <v>33</v>
      </c>
      <c r="G14" s="50">
        <v>2</v>
      </c>
      <c r="H14" s="51">
        <v>3444</v>
      </c>
      <c r="I14" s="48">
        <f t="shared" si="1"/>
        <v>6888</v>
      </c>
      <c r="J14" s="58"/>
    </row>
    <row r="15" ht="20.1" customHeight="1" spans="1:10">
      <c r="A15" s="46"/>
      <c r="B15" s="47"/>
      <c r="C15" s="40">
        <v>17</v>
      </c>
      <c r="D15" s="41" t="s">
        <v>31</v>
      </c>
      <c r="E15" s="42" t="s">
        <v>37</v>
      </c>
      <c r="F15" s="43" t="s">
        <v>33</v>
      </c>
      <c r="G15" s="50">
        <v>2</v>
      </c>
      <c r="H15" s="51">
        <v>1000</v>
      </c>
      <c r="I15" s="48">
        <f t="shared" si="1"/>
        <v>2000</v>
      </c>
      <c r="J15" s="58"/>
    </row>
    <row r="16" ht="29.25" customHeight="1" spans="1:10">
      <c r="A16" s="54"/>
      <c r="B16" s="55"/>
      <c r="C16" s="40">
        <v>18</v>
      </c>
      <c r="D16" s="41" t="s">
        <v>38</v>
      </c>
      <c r="E16" s="42" t="s">
        <v>39</v>
      </c>
      <c r="F16" s="43" t="s">
        <v>40</v>
      </c>
      <c r="G16" s="52">
        <v>18</v>
      </c>
      <c r="H16" s="45">
        <v>1580</v>
      </c>
      <c r="I16" s="48">
        <f t="shared" si="1"/>
        <v>28440</v>
      </c>
      <c r="J16" s="58"/>
    </row>
  </sheetData>
  <mergeCells count="3">
    <mergeCell ref="A1:J1"/>
    <mergeCell ref="A3:A16"/>
    <mergeCell ref="B3:B1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G14" sqref="G14"/>
    </sheetView>
  </sheetViews>
  <sheetFormatPr defaultColWidth="9" defaultRowHeight="13.5" outlineLevelRow="5"/>
  <cols>
    <col min="1" max="1" width="16.5" style="1" customWidth="1"/>
    <col min="2" max="2" width="16.125" style="2" customWidth="1"/>
    <col min="3" max="3" width="9" style="2"/>
    <col min="4" max="4" width="37.375" style="2" customWidth="1"/>
    <col min="5" max="5" width="43.875" style="2" customWidth="1"/>
    <col min="6" max="6" width="10.875" style="3" customWidth="1"/>
    <col min="7" max="7" width="14.625" style="4" customWidth="1"/>
    <col min="8" max="8" width="14.625" style="5" customWidth="1"/>
    <col min="9" max="9" width="14.625" style="4" customWidth="1"/>
    <col min="10" max="10" width="17.875" style="2" customWidth="1"/>
    <col min="11" max="11" width="11.5" style="2" customWidth="1"/>
    <col min="12" max="16384" width="9" style="2"/>
  </cols>
  <sheetData>
    <row r="1" ht="44.1" customHeight="1" spans="1:11">
      <c r="A1" s="6" t="s">
        <v>0</v>
      </c>
      <c r="B1" s="7"/>
      <c r="C1" s="7"/>
      <c r="D1" s="7"/>
      <c r="E1" s="7"/>
      <c r="F1" s="7"/>
      <c r="G1" s="7"/>
      <c r="H1" s="8"/>
      <c r="I1" s="8"/>
      <c r="J1" s="20"/>
      <c r="K1" s="20"/>
    </row>
    <row r="2" ht="24.95" customHeight="1" spans="1:10">
      <c r="A2" s="9" t="s">
        <v>1</v>
      </c>
      <c r="B2" s="10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21" t="s">
        <v>9</v>
      </c>
      <c r="J2" s="22" t="s">
        <v>10</v>
      </c>
    </row>
    <row r="3" ht="20.1" customHeight="1" spans="1:10">
      <c r="A3" s="14" t="s">
        <v>41</v>
      </c>
      <c r="B3" s="15" t="s">
        <v>42</v>
      </c>
      <c r="C3" s="16">
        <v>1</v>
      </c>
      <c r="D3" s="17" t="s">
        <v>43</v>
      </c>
      <c r="E3" s="17" t="s">
        <v>44</v>
      </c>
      <c r="F3" s="18" t="s">
        <v>45</v>
      </c>
      <c r="G3" s="18">
        <v>0.93</v>
      </c>
      <c r="H3" s="19">
        <v>4500</v>
      </c>
      <c r="I3" s="18">
        <f>G3*H3</f>
        <v>4185</v>
      </c>
      <c r="J3" s="23"/>
    </row>
    <row r="4" ht="20.1" customHeight="1" spans="1:10">
      <c r="A4" s="14"/>
      <c r="B4" s="15"/>
      <c r="C4" s="16">
        <v>2</v>
      </c>
      <c r="D4" s="17" t="s">
        <v>43</v>
      </c>
      <c r="E4" s="17" t="s">
        <v>46</v>
      </c>
      <c r="F4" s="18" t="s">
        <v>45</v>
      </c>
      <c r="G4" s="18">
        <v>1.27</v>
      </c>
      <c r="H4" s="19">
        <v>1500</v>
      </c>
      <c r="I4" s="18">
        <f t="shared" ref="I4:I6" si="0">G4*H4</f>
        <v>1905</v>
      </c>
      <c r="J4" s="23"/>
    </row>
    <row r="5" ht="20.1" customHeight="1" spans="1:10">
      <c r="A5" s="14"/>
      <c r="B5" s="15"/>
      <c r="C5" s="16">
        <v>3</v>
      </c>
      <c r="D5" s="17" t="s">
        <v>43</v>
      </c>
      <c r="E5" s="17" t="s">
        <v>47</v>
      </c>
      <c r="F5" s="18" t="s">
        <v>45</v>
      </c>
      <c r="G5" s="18">
        <v>0.39</v>
      </c>
      <c r="H5" s="19">
        <v>1500</v>
      </c>
      <c r="I5" s="18">
        <f t="shared" si="0"/>
        <v>585</v>
      </c>
      <c r="J5" s="23"/>
    </row>
    <row r="6" ht="20.1" customHeight="1" spans="1:10">
      <c r="A6" s="14"/>
      <c r="B6" s="15"/>
      <c r="C6" s="16">
        <v>4</v>
      </c>
      <c r="D6" s="17" t="s">
        <v>48</v>
      </c>
      <c r="E6" s="17" t="s">
        <v>49</v>
      </c>
      <c r="F6" s="18" t="s">
        <v>50</v>
      </c>
      <c r="G6" s="18">
        <v>298</v>
      </c>
      <c r="H6" s="19">
        <v>77</v>
      </c>
      <c r="I6" s="18">
        <f t="shared" si="0"/>
        <v>22946</v>
      </c>
      <c r="J6" s="23"/>
    </row>
  </sheetData>
  <mergeCells count="3">
    <mergeCell ref="A1:K1"/>
    <mergeCell ref="A3:A6"/>
    <mergeCell ref="B3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医技辅助材料类</vt:lpstr>
      <vt:lpstr>中药房辅助材料类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2019-08-01T00:43:24Z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