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/>
  </bookViews>
  <sheets>
    <sheet name="参数" sheetId="1" r:id="rId1"/>
    <sheet name="Sheet1" sheetId="3" r:id="rId2"/>
  </sheets>
  <definedNames>
    <definedName name="_xlnm._FilterDatabase" localSheetId="0" hidden="1">参数!$B$1:$E$15</definedName>
  </definedNames>
  <calcPr calcId="124519"/>
</workbook>
</file>

<file path=xl/calcChain.xml><?xml version="1.0" encoding="utf-8"?>
<calcChain xmlns="http://schemas.openxmlformats.org/spreadsheetml/2006/main">
  <c r="G20" i="3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<sst xmlns="http://schemas.openxmlformats.org/spreadsheetml/2006/main" count="145" uniqueCount="85">
  <si>
    <t>科室名称</t>
  </si>
  <si>
    <t>申请项目名称</t>
  </si>
  <si>
    <t>需求</t>
  </si>
  <si>
    <t>国产或进口</t>
  </si>
  <si>
    <t>康复科</t>
  </si>
  <si>
    <t>冰箱（家用）</t>
  </si>
  <si>
    <t>国产</t>
  </si>
  <si>
    <t>肿瘤科</t>
  </si>
  <si>
    <t>小冰箱（家用）</t>
  </si>
  <si>
    <t>1.适用于医院使用，仅需冷藏功能，无需冷冻室 。
2.冷藏温度在0-8°左右， 温控误差在±2℃左右 ，
单开门，铂灰色，容量50L--100L 。</t>
  </si>
  <si>
    <t>1.适用于医院使用，上层保鲜温度在0-8°左右  下层为冷冻，温度°至-20°C左右。温控误差在±2℃左右  。
单开门，铂灰色，容量190L--220L。</t>
  </si>
  <si>
    <t>院办（宣传办）</t>
  </si>
  <si>
    <t xml:space="preserve">1.单来门：120L--140L。 2.上下两层：上保鲜1-4°左右 ，下冷冻-20°。
</t>
  </si>
  <si>
    <t>十九病区</t>
  </si>
  <si>
    <t>冰箱（大）（家用）</t>
  </si>
  <si>
    <t>1..单开门： 160L-190L 。2.上下两层：上保鲜1-4°左右 、下冷冻-20°。</t>
  </si>
  <si>
    <t>冰箱（小）（家用）</t>
  </si>
  <si>
    <t>1..单开门： 40L-50L 。2.上下两层：上保鲜1-4°左右 、下冷冻-20°。3.能放入定制柜内。</t>
  </si>
  <si>
    <t>药剂科</t>
  </si>
  <si>
    <t>冷链监控系统</t>
  </si>
  <si>
    <t>1.对冻库温度实行实时监测2.出现温度超限时发送短信或微信报警3.测试范围：0℃～30℃；精度≤±0.3℃，需提供第三方CNAS资质实验室出具的校准证书；探头防凝露4.探头外壳防护，有效防凝露5.4G的GPRS通信，数据直接发送到互联网。
6.兼容移动、联通SIM卡7. 可以直观看到温度
8.本地具有声光报警，除温度超限报警、传感器故障报警外，可监测断电报警</t>
  </si>
  <si>
    <t>小型制冰机</t>
  </si>
  <si>
    <t xml:space="preserve"> 现冷藏药品由门诊药房发放后，不能保证患者带回途中药品冷藏要求。小型制冰机可以制冰用于药品冷藏运输，从而保障药品运输符合规定条件，消除药品腐败变质隐患。</t>
  </si>
  <si>
    <t>医用冰箱（650L））</t>
  </si>
  <si>
    <t>1.双开门。2.冷藏储存条件(2-8℃)，尺寸要求：1170*580*1980mm，容量650L。3.配备冷链监控、智能控温、全国质保，无结冰、漏水现象等。　</t>
  </si>
  <si>
    <t>麻醉科</t>
  </si>
  <si>
    <t>超低温冰箱（家用）</t>
  </si>
  <si>
    <t>1..单开门： 190L-220L 。2.上下两层：上保鲜1-4°左右 、下冷冻-20°。</t>
  </si>
  <si>
    <t>神经外科</t>
  </si>
  <si>
    <t>无霜风冷冰箱</t>
  </si>
  <si>
    <t>1.三门：上、中、下。上层：保鲜0-4°，中层：4°不结冰，下层：冷冻-20°。
2.220-260L。</t>
  </si>
  <si>
    <t>中心实验室</t>
  </si>
  <si>
    <t>4℃冷藏展示柜</t>
  </si>
  <si>
    <t xml:space="preserve">1有效容积305L-320L，立式。宽度小于等于60cm，高度大于等于195cm
2箱内温度：微电脑控制，数字温度显示，可通过调整设定温度使箱内温度恒定控制在2℃~8℃，调节增量为0.1℃，分辨率0.1℃；
3可显示湿度，35%-75%。报警方式：声光报警，可实现超温报警
4 采用风冷,专业风道，保证箱内温度稳定均匀
5.环保无氟制冷剂
6采用名牌压缩机和冷凝风机。
7透明玻璃门设计，内设照明灯，方便随时观察箱内物品。
</t>
  </si>
  <si>
    <t>-20℃低温冰箱</t>
  </si>
  <si>
    <t>1.有效容积： 大于等于278升，立式
外形尺寸（mm）（宽*深*高）：736*660*1810
2.温度控制：微电脑控制，箱内温度-10～-30℃可调；LED温度数字显示，便于远距离观察；超温报警，断电记忆.
3.安全报警系统：两种报警方式（声音蜂鸣报警、红光亮报警）；可实现高低温报警、传感器故障报警.
4. 外箱材料：采用冷轧钢板
5. *抽屉：6个。</t>
  </si>
  <si>
    <t>人类辅助生殖中心</t>
  </si>
  <si>
    <t>普通冰箱</t>
  </si>
  <si>
    <t xml:space="preserve">
1..双开门： 300L-400L 。2.上下两层：上保鲜1-4°左右 、下冷冻-20°。具有独立的冷藏室和冷冻室。
</t>
  </si>
  <si>
    <t>儿科</t>
  </si>
  <si>
    <t>冰柜（双开门）（家用）</t>
  </si>
  <si>
    <t xml:space="preserve">1.单开门：120L。2.上层：保鲜1-4°左右 ，下层：冷冻-20°。  
   </t>
  </si>
  <si>
    <t>皮肤科</t>
  </si>
  <si>
    <t>低温冰箱（家用）</t>
  </si>
  <si>
    <t>1.双开门： 300L-4000L 。2.上下两层：上保鲜0-4°左右 、下冷冻-20°。</t>
  </si>
  <si>
    <t>序号</t>
    <phoneticPr fontId="1" type="noConversion"/>
  </si>
  <si>
    <t>科室</t>
    <phoneticPr fontId="8" type="noConversion"/>
  </si>
  <si>
    <t>项目名称</t>
    <phoneticPr fontId="8" type="noConversion"/>
  </si>
  <si>
    <t>档次</t>
    <phoneticPr fontId="8" type="noConversion"/>
  </si>
  <si>
    <t>数量</t>
    <phoneticPr fontId="8" type="noConversion"/>
  </si>
  <si>
    <t>单价限价</t>
    <phoneticPr fontId="8" type="noConversion"/>
  </si>
  <si>
    <t>总价限价</t>
    <phoneticPr fontId="8" type="noConversion"/>
  </si>
  <si>
    <t>序号</t>
    <phoneticPr fontId="8" type="noConversion"/>
  </si>
  <si>
    <t>手术室</t>
    <phoneticPr fontId="9" type="noConversion"/>
  </si>
  <si>
    <t>冰箱</t>
    <phoneticPr fontId="9" type="noConversion"/>
  </si>
  <si>
    <t>总务科</t>
    <phoneticPr fontId="9" type="noConversion"/>
  </si>
  <si>
    <t>急诊儿科</t>
    <phoneticPr fontId="9" type="noConversion"/>
  </si>
  <si>
    <t>冷藏室4℃，冷冻室-20℃，单开门</t>
    <phoneticPr fontId="1" type="noConversion"/>
  </si>
  <si>
    <t>长1810mm，宽710mm，高1930mm，六门</t>
    <phoneticPr fontId="1" type="noConversion"/>
  </si>
  <si>
    <t>容积100L</t>
    <phoneticPr fontId="1" type="noConversion"/>
  </si>
  <si>
    <t>①用于作业治疗烹饪小组活动食材制作和保存；用于吞咽治疗冰块制作和柠檬冰棉签制作②具备冷藏盒冰冻功能</t>
    <phoneticPr fontId="1" type="noConversion"/>
  </si>
  <si>
    <t>手术室</t>
    <phoneticPr fontId="9" type="noConversion"/>
  </si>
  <si>
    <t>冰箱</t>
    <phoneticPr fontId="9" type="noConversion"/>
  </si>
  <si>
    <t>国产</t>
    <phoneticPr fontId="9" type="noConversion"/>
  </si>
  <si>
    <t>总务科</t>
    <phoneticPr fontId="9" type="noConversion"/>
  </si>
  <si>
    <t>急诊儿科</t>
    <phoneticPr fontId="9" type="noConversion"/>
  </si>
  <si>
    <t>康复医学科</t>
    <phoneticPr fontId="9" type="noConversion"/>
  </si>
  <si>
    <t>冰箱</t>
    <phoneticPr fontId="9" type="noConversion"/>
  </si>
  <si>
    <t>国产</t>
    <phoneticPr fontId="9" type="noConversion"/>
  </si>
  <si>
    <t>肿瘤科</t>
    <phoneticPr fontId="9" type="noConversion"/>
  </si>
  <si>
    <t>小冰箱</t>
    <phoneticPr fontId="9" type="noConversion"/>
  </si>
  <si>
    <t>院办</t>
    <phoneticPr fontId="9" type="noConversion"/>
  </si>
  <si>
    <t>十九病区</t>
    <phoneticPr fontId="9" type="noConversion"/>
  </si>
  <si>
    <t>大冰箱</t>
    <phoneticPr fontId="9" type="noConversion"/>
  </si>
  <si>
    <t>药剂科</t>
    <phoneticPr fontId="9" type="noConversion"/>
  </si>
  <si>
    <t>冷链监控系统</t>
    <phoneticPr fontId="9" type="noConversion"/>
  </si>
  <si>
    <t>小型制冰机</t>
    <phoneticPr fontId="9" type="noConversion"/>
  </si>
  <si>
    <t>医用冰箱650L</t>
    <phoneticPr fontId="9" type="noConversion"/>
  </si>
  <si>
    <t>麻醉科</t>
    <phoneticPr fontId="9" type="noConversion"/>
  </si>
  <si>
    <t>神经外科</t>
    <phoneticPr fontId="9" type="noConversion"/>
  </si>
  <si>
    <t>中心实验室</t>
    <phoneticPr fontId="9" type="noConversion"/>
  </si>
  <si>
    <t>4℃冷藏展示柜</t>
    <phoneticPr fontId="9" type="noConversion"/>
  </si>
  <si>
    <t>负20℃低温冰箱</t>
    <phoneticPr fontId="9" type="noConversion"/>
  </si>
  <si>
    <t>妇产科</t>
    <phoneticPr fontId="9" type="noConversion"/>
  </si>
  <si>
    <t>皮肤科</t>
    <phoneticPr fontId="9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</si>
</sst>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20"/>
  <sheetViews>
    <sheetView tabSelected="1" zoomScale="115" zoomScaleSheetLayoutView="100" workbookViewId="0">
      <selection activeCell="K15" sqref="K15"/>
    </sheetView>
  </sheetViews>
  <sheetFormatPr defaultRowHeight="14.25"/>
  <cols>
    <col min="1" max="1" width="4.5" style="29" bestFit="1" customWidth="1"/>
    <col min="2" max="2" width="7.5" style="6" bestFit="1" customWidth="1"/>
    <col min="3" max="3" width="15.5" style="7" bestFit="1" customWidth="1"/>
    <col min="4" max="4" width="89" style="8" bestFit="1" customWidth="1"/>
    <col min="5" max="5" width="7.5" style="6" bestFit="1" customWidth="1"/>
    <col min="6" max="16384" width="9" style="6"/>
  </cols>
  <sheetData>
    <row r="1" spans="1:8" s="1" customFormat="1" ht="22.5">
      <c r="A1" s="9" t="s">
        <v>45</v>
      </c>
      <c r="B1" s="10" t="s">
        <v>0</v>
      </c>
      <c r="C1" s="10" t="s">
        <v>1</v>
      </c>
      <c r="D1" s="11" t="s">
        <v>2</v>
      </c>
      <c r="E1" s="10" t="s">
        <v>3</v>
      </c>
    </row>
    <row r="2" spans="1:8">
      <c r="A2" s="9">
        <v>1</v>
      </c>
      <c r="B2" s="22" t="s">
        <v>53</v>
      </c>
      <c r="C2" s="22" t="s">
        <v>54</v>
      </c>
      <c r="D2" s="23" t="s">
        <v>57</v>
      </c>
      <c r="E2" s="22" t="s">
        <v>6</v>
      </c>
    </row>
    <row r="3" spans="1:8">
      <c r="A3" s="9">
        <v>2</v>
      </c>
      <c r="B3" s="22" t="s">
        <v>55</v>
      </c>
      <c r="C3" s="22" t="s">
        <v>54</v>
      </c>
      <c r="D3" s="23" t="s">
        <v>58</v>
      </c>
      <c r="E3" s="22" t="s">
        <v>6</v>
      </c>
    </row>
    <row r="4" spans="1:8">
      <c r="A4" s="9">
        <v>3</v>
      </c>
      <c r="B4" s="22" t="s">
        <v>56</v>
      </c>
      <c r="C4" s="22" t="s">
        <v>54</v>
      </c>
      <c r="D4" s="23" t="s">
        <v>59</v>
      </c>
      <c r="E4" s="22" t="s">
        <v>6</v>
      </c>
    </row>
    <row r="5" spans="1:8" s="1" customFormat="1" ht="11.25">
      <c r="A5" s="9">
        <v>4</v>
      </c>
      <c r="B5" s="12" t="s">
        <v>4</v>
      </c>
      <c r="C5" s="10" t="s">
        <v>5</v>
      </c>
      <c r="D5" s="11" t="s">
        <v>60</v>
      </c>
      <c r="E5" s="10" t="s">
        <v>6</v>
      </c>
    </row>
    <row r="6" spans="1:8" s="1" customFormat="1" ht="33.75">
      <c r="A6" s="9">
        <v>5</v>
      </c>
      <c r="B6" s="12" t="s">
        <v>7</v>
      </c>
      <c r="C6" s="12" t="s">
        <v>8</v>
      </c>
      <c r="D6" s="13" t="s">
        <v>9</v>
      </c>
      <c r="E6" s="12" t="s">
        <v>6</v>
      </c>
    </row>
    <row r="7" spans="1:8" s="1" customFormat="1" ht="22.5">
      <c r="A7" s="9">
        <v>6</v>
      </c>
      <c r="B7" s="12" t="s">
        <v>7</v>
      </c>
      <c r="C7" s="12" t="s">
        <v>5</v>
      </c>
      <c r="D7" s="13" t="s">
        <v>10</v>
      </c>
      <c r="E7" s="12" t="s">
        <v>6</v>
      </c>
    </row>
    <row r="8" spans="1:8" s="1" customFormat="1" ht="22.5">
      <c r="A8" s="9">
        <v>7</v>
      </c>
      <c r="B8" s="14" t="s">
        <v>11</v>
      </c>
      <c r="C8" s="12" t="s">
        <v>5</v>
      </c>
      <c r="D8" s="13" t="s">
        <v>12</v>
      </c>
      <c r="E8" s="12" t="s">
        <v>6</v>
      </c>
    </row>
    <row r="9" spans="1:8" s="1" customFormat="1" ht="11.25">
      <c r="A9" s="9">
        <v>8</v>
      </c>
      <c r="B9" s="10" t="s">
        <v>13</v>
      </c>
      <c r="C9" s="10" t="s">
        <v>14</v>
      </c>
      <c r="D9" s="11" t="s">
        <v>15</v>
      </c>
      <c r="E9" s="10" t="s">
        <v>6</v>
      </c>
    </row>
    <row r="10" spans="1:8" s="1" customFormat="1" ht="11.25">
      <c r="A10" s="9">
        <v>9</v>
      </c>
      <c r="B10" s="10" t="s">
        <v>13</v>
      </c>
      <c r="C10" s="10" t="s">
        <v>16</v>
      </c>
      <c r="D10" s="11" t="s">
        <v>17</v>
      </c>
      <c r="E10" s="10" t="s">
        <v>6</v>
      </c>
    </row>
    <row r="11" spans="1:8" s="2" customFormat="1" ht="45">
      <c r="A11" s="9">
        <v>10</v>
      </c>
      <c r="B11" s="15" t="s">
        <v>18</v>
      </c>
      <c r="C11" s="16" t="s">
        <v>19</v>
      </c>
      <c r="D11" s="17" t="s">
        <v>20</v>
      </c>
      <c r="E11" s="15" t="s">
        <v>6</v>
      </c>
      <c r="F11" s="24"/>
      <c r="H11" s="25"/>
    </row>
    <row r="12" spans="1:8" s="2" customFormat="1" ht="22.5">
      <c r="A12" s="9">
        <v>11</v>
      </c>
      <c r="B12" s="12" t="s">
        <v>18</v>
      </c>
      <c r="C12" s="14" t="s">
        <v>21</v>
      </c>
      <c r="D12" s="13" t="s">
        <v>22</v>
      </c>
      <c r="E12" s="12" t="s">
        <v>6</v>
      </c>
    </row>
    <row r="13" spans="1:8" s="1" customFormat="1" ht="22.5">
      <c r="A13" s="9">
        <v>12</v>
      </c>
      <c r="B13" s="12" t="s">
        <v>18</v>
      </c>
      <c r="C13" s="12" t="s">
        <v>23</v>
      </c>
      <c r="D13" s="13" t="s">
        <v>24</v>
      </c>
      <c r="E13" s="12" t="s">
        <v>6</v>
      </c>
    </row>
    <row r="14" spans="1:8" s="1" customFormat="1" ht="11.25">
      <c r="A14" s="9">
        <v>13</v>
      </c>
      <c r="B14" s="12" t="s">
        <v>25</v>
      </c>
      <c r="C14" s="12" t="s">
        <v>26</v>
      </c>
      <c r="D14" s="13" t="s">
        <v>27</v>
      </c>
      <c r="E14" s="12" t="s">
        <v>6</v>
      </c>
    </row>
    <row r="15" spans="1:8" s="1" customFormat="1" ht="22.5">
      <c r="A15" s="9">
        <v>14</v>
      </c>
      <c r="B15" s="12" t="s">
        <v>28</v>
      </c>
      <c r="C15" s="12" t="s">
        <v>29</v>
      </c>
      <c r="D15" s="13" t="s">
        <v>30</v>
      </c>
      <c r="E15" s="12" t="s">
        <v>6</v>
      </c>
    </row>
    <row r="16" spans="1:8" s="3" customFormat="1" ht="90">
      <c r="A16" s="9">
        <v>15</v>
      </c>
      <c r="B16" s="12" t="s">
        <v>31</v>
      </c>
      <c r="C16" s="12" t="s">
        <v>32</v>
      </c>
      <c r="D16" s="13" t="s">
        <v>33</v>
      </c>
      <c r="E16" s="12" t="s">
        <v>6</v>
      </c>
    </row>
    <row r="17" spans="1:241" s="1" customFormat="1" ht="67.5">
      <c r="A17" s="9">
        <v>16</v>
      </c>
      <c r="B17" s="10" t="s">
        <v>31</v>
      </c>
      <c r="C17" s="10" t="s">
        <v>34</v>
      </c>
      <c r="D17" s="18" t="s">
        <v>35</v>
      </c>
      <c r="E17" s="19" t="s">
        <v>6</v>
      </c>
    </row>
    <row r="18" spans="1:241" s="4" customFormat="1" ht="33.75">
      <c r="A18" s="9">
        <v>17</v>
      </c>
      <c r="B18" s="14" t="s">
        <v>36</v>
      </c>
      <c r="C18" s="14" t="s">
        <v>37</v>
      </c>
      <c r="D18" s="20" t="s">
        <v>38</v>
      </c>
      <c r="E18" s="21" t="s">
        <v>6</v>
      </c>
      <c r="F18" s="26"/>
      <c r="G18" s="27"/>
      <c r="IF18" s="28"/>
      <c r="IG18" s="28"/>
    </row>
    <row r="19" spans="1:241" s="2" customFormat="1" ht="22.5">
      <c r="A19" s="9">
        <v>18</v>
      </c>
      <c r="B19" s="12" t="s">
        <v>39</v>
      </c>
      <c r="C19" s="14" t="s">
        <v>40</v>
      </c>
      <c r="D19" s="13" t="s">
        <v>41</v>
      </c>
      <c r="E19" s="12" t="s">
        <v>6</v>
      </c>
    </row>
    <row r="20" spans="1:241" s="5" customFormat="1" ht="11.25">
      <c r="A20" s="9">
        <v>19</v>
      </c>
      <c r="B20" s="22" t="s">
        <v>42</v>
      </c>
      <c r="C20" s="22" t="s">
        <v>43</v>
      </c>
      <c r="D20" s="23" t="s">
        <v>44</v>
      </c>
      <c r="E20" s="22" t="s">
        <v>6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Q17" sqref="Q17"/>
    </sheetView>
  </sheetViews>
  <sheetFormatPr defaultRowHeight="14.25"/>
  <cols>
    <col min="1" max="1" width="5.5" style="33" bestFit="1" customWidth="1"/>
    <col min="2" max="2" width="13.375" style="33" customWidth="1"/>
    <col min="3" max="3" width="16.125" style="33" bestFit="1" customWidth="1"/>
    <col min="4" max="5" width="5.5" style="33" bestFit="1" customWidth="1"/>
    <col min="6" max="7" width="12.75" style="33" bestFit="1" customWidth="1"/>
    <col min="8" max="16384" width="9" style="34"/>
  </cols>
  <sheetData>
    <row r="1" spans="1:7">
      <c r="A1" s="31" t="s">
        <v>52</v>
      </c>
      <c r="B1" s="31" t="s">
        <v>46</v>
      </c>
      <c r="C1" s="31" t="s">
        <v>47</v>
      </c>
      <c r="D1" s="31" t="s">
        <v>48</v>
      </c>
      <c r="E1" s="31" t="s">
        <v>49</v>
      </c>
      <c r="F1" s="31" t="s">
        <v>50</v>
      </c>
      <c r="G1" s="31" t="s">
        <v>51</v>
      </c>
    </row>
    <row r="2" spans="1:7">
      <c r="A2" s="31">
        <v>1</v>
      </c>
      <c r="B2" s="30" t="s">
        <v>61</v>
      </c>
      <c r="C2" s="31" t="s">
        <v>62</v>
      </c>
      <c r="D2" s="31" t="s">
        <v>63</v>
      </c>
      <c r="E2" s="31">
        <v>1</v>
      </c>
      <c r="F2" s="32">
        <v>2000</v>
      </c>
      <c r="G2" s="32">
        <f>+F2*E2</f>
        <v>2000</v>
      </c>
    </row>
    <row r="3" spans="1:7">
      <c r="A3" s="31">
        <v>2</v>
      </c>
      <c r="B3" s="30" t="s">
        <v>64</v>
      </c>
      <c r="C3" s="31" t="s">
        <v>62</v>
      </c>
      <c r="D3" s="31" t="s">
        <v>63</v>
      </c>
      <c r="E3" s="31">
        <v>1</v>
      </c>
      <c r="F3" s="32">
        <v>3500</v>
      </c>
      <c r="G3" s="32">
        <f t="shared" ref="G3:G20" si="0">+F3*E3</f>
        <v>3500</v>
      </c>
    </row>
    <row r="4" spans="1:7">
      <c r="A4" s="31">
        <v>3</v>
      </c>
      <c r="B4" s="30" t="s">
        <v>65</v>
      </c>
      <c r="C4" s="31" t="s">
        <v>62</v>
      </c>
      <c r="D4" s="31" t="s">
        <v>63</v>
      </c>
      <c r="E4" s="31">
        <v>1</v>
      </c>
      <c r="F4" s="32">
        <v>2000</v>
      </c>
      <c r="G4" s="32">
        <f t="shared" si="0"/>
        <v>2000</v>
      </c>
    </row>
    <row r="5" spans="1:7">
      <c r="A5" s="31">
        <v>4</v>
      </c>
      <c r="B5" s="30" t="s">
        <v>66</v>
      </c>
      <c r="C5" s="31" t="s">
        <v>67</v>
      </c>
      <c r="D5" s="31" t="s">
        <v>68</v>
      </c>
      <c r="E5" s="31">
        <v>1</v>
      </c>
      <c r="F5" s="32">
        <v>6500</v>
      </c>
      <c r="G5" s="32">
        <f t="shared" si="0"/>
        <v>6500</v>
      </c>
    </row>
    <row r="6" spans="1:7">
      <c r="A6" s="31">
        <v>5</v>
      </c>
      <c r="B6" s="30" t="s">
        <v>69</v>
      </c>
      <c r="C6" s="31" t="s">
        <v>70</v>
      </c>
      <c r="D6" s="31" t="s">
        <v>63</v>
      </c>
      <c r="E6" s="31">
        <v>4</v>
      </c>
      <c r="F6" s="32">
        <v>1500</v>
      </c>
      <c r="G6" s="32">
        <f t="shared" si="0"/>
        <v>6000</v>
      </c>
    </row>
    <row r="7" spans="1:7">
      <c r="A7" s="31">
        <v>6</v>
      </c>
      <c r="B7" s="30" t="s">
        <v>69</v>
      </c>
      <c r="C7" s="31" t="s">
        <v>62</v>
      </c>
      <c r="D7" s="31" t="s">
        <v>63</v>
      </c>
      <c r="E7" s="31">
        <v>3</v>
      </c>
      <c r="F7" s="32">
        <v>5000</v>
      </c>
      <c r="G7" s="32">
        <f t="shared" si="0"/>
        <v>15000</v>
      </c>
    </row>
    <row r="8" spans="1:7">
      <c r="A8" s="31">
        <v>7</v>
      </c>
      <c r="B8" s="30" t="s">
        <v>71</v>
      </c>
      <c r="C8" s="31" t="s">
        <v>62</v>
      </c>
      <c r="D8" s="31" t="s">
        <v>63</v>
      </c>
      <c r="E8" s="31">
        <v>1</v>
      </c>
      <c r="F8" s="32">
        <v>1200</v>
      </c>
      <c r="G8" s="32">
        <f t="shared" si="0"/>
        <v>1200</v>
      </c>
    </row>
    <row r="9" spans="1:7">
      <c r="A9" s="31">
        <v>8</v>
      </c>
      <c r="B9" s="30" t="s">
        <v>72</v>
      </c>
      <c r="C9" s="31" t="s">
        <v>73</v>
      </c>
      <c r="D9" s="31" t="s">
        <v>63</v>
      </c>
      <c r="E9" s="31">
        <v>14</v>
      </c>
      <c r="F9" s="32">
        <v>1000</v>
      </c>
      <c r="G9" s="32">
        <f t="shared" si="0"/>
        <v>14000</v>
      </c>
    </row>
    <row r="10" spans="1:7">
      <c r="A10" s="31">
        <v>9</v>
      </c>
      <c r="B10" s="30" t="s">
        <v>72</v>
      </c>
      <c r="C10" s="31" t="s">
        <v>70</v>
      </c>
      <c r="D10" s="31" t="s">
        <v>63</v>
      </c>
      <c r="E10" s="31">
        <v>25</v>
      </c>
      <c r="F10" s="32">
        <v>2000</v>
      </c>
      <c r="G10" s="32">
        <f t="shared" si="0"/>
        <v>50000</v>
      </c>
    </row>
    <row r="11" spans="1:7">
      <c r="A11" s="31">
        <v>10</v>
      </c>
      <c r="B11" s="30" t="s">
        <v>74</v>
      </c>
      <c r="C11" s="31" t="s">
        <v>75</v>
      </c>
      <c r="D11" s="31" t="s">
        <v>63</v>
      </c>
      <c r="E11" s="31">
        <v>1</v>
      </c>
      <c r="F11" s="32">
        <v>5000</v>
      </c>
      <c r="G11" s="32">
        <f t="shared" si="0"/>
        <v>5000</v>
      </c>
    </row>
    <row r="12" spans="1:7">
      <c r="A12" s="31">
        <v>11</v>
      </c>
      <c r="B12" s="30" t="s">
        <v>74</v>
      </c>
      <c r="C12" s="31" t="s">
        <v>76</v>
      </c>
      <c r="D12" s="31" t="s">
        <v>63</v>
      </c>
      <c r="E12" s="31">
        <v>2</v>
      </c>
      <c r="F12" s="32">
        <v>2000</v>
      </c>
      <c r="G12" s="32">
        <f t="shared" si="0"/>
        <v>4000</v>
      </c>
    </row>
    <row r="13" spans="1:7">
      <c r="A13" s="31">
        <v>12</v>
      </c>
      <c r="B13" s="30" t="s">
        <v>74</v>
      </c>
      <c r="C13" s="31" t="s">
        <v>77</v>
      </c>
      <c r="D13" s="31" t="s">
        <v>63</v>
      </c>
      <c r="E13" s="31">
        <v>9</v>
      </c>
      <c r="F13" s="32">
        <v>10000</v>
      </c>
      <c r="G13" s="32">
        <f t="shared" si="0"/>
        <v>90000</v>
      </c>
    </row>
    <row r="14" spans="1:7">
      <c r="A14" s="31">
        <v>13</v>
      </c>
      <c r="B14" s="30" t="s">
        <v>78</v>
      </c>
      <c r="C14" s="31" t="s">
        <v>62</v>
      </c>
      <c r="D14" s="31" t="s">
        <v>63</v>
      </c>
      <c r="E14" s="31">
        <v>1</v>
      </c>
      <c r="F14" s="32">
        <v>12000</v>
      </c>
      <c r="G14" s="32">
        <f t="shared" si="0"/>
        <v>12000</v>
      </c>
    </row>
    <row r="15" spans="1:7">
      <c r="A15" s="31">
        <v>14</v>
      </c>
      <c r="B15" s="30" t="s">
        <v>79</v>
      </c>
      <c r="C15" s="31" t="s">
        <v>62</v>
      </c>
      <c r="D15" s="31" t="s">
        <v>63</v>
      </c>
      <c r="E15" s="31">
        <v>1</v>
      </c>
      <c r="F15" s="32">
        <v>3000</v>
      </c>
      <c r="G15" s="32">
        <f t="shared" si="0"/>
        <v>3000</v>
      </c>
    </row>
    <row r="16" spans="1:7">
      <c r="A16" s="31">
        <v>15</v>
      </c>
      <c r="B16" s="30" t="s">
        <v>80</v>
      </c>
      <c r="C16" s="31" t="s">
        <v>81</v>
      </c>
      <c r="D16" s="31" t="s">
        <v>63</v>
      </c>
      <c r="E16" s="31">
        <v>6</v>
      </c>
      <c r="F16" s="32">
        <v>10900</v>
      </c>
      <c r="G16" s="32">
        <f t="shared" si="0"/>
        <v>65400</v>
      </c>
    </row>
    <row r="17" spans="1:7">
      <c r="A17" s="31">
        <v>16</v>
      </c>
      <c r="B17" s="30" t="s">
        <v>80</v>
      </c>
      <c r="C17" s="31" t="s">
        <v>82</v>
      </c>
      <c r="D17" s="31" t="s">
        <v>63</v>
      </c>
      <c r="E17" s="31">
        <v>6</v>
      </c>
      <c r="F17" s="32">
        <v>8300</v>
      </c>
      <c r="G17" s="32">
        <f t="shared" si="0"/>
        <v>49800</v>
      </c>
    </row>
    <row r="18" spans="1:7">
      <c r="A18" s="31">
        <v>17</v>
      </c>
      <c r="B18" s="30" t="s">
        <v>83</v>
      </c>
      <c r="C18" s="31" t="s">
        <v>62</v>
      </c>
      <c r="D18" s="31" t="s">
        <v>63</v>
      </c>
      <c r="E18" s="31">
        <v>2</v>
      </c>
      <c r="F18" s="32">
        <v>4000</v>
      </c>
      <c r="G18" s="32">
        <f t="shared" si="0"/>
        <v>8000</v>
      </c>
    </row>
    <row r="19" spans="1:7">
      <c r="A19" s="31">
        <v>18</v>
      </c>
      <c r="B19" s="30" t="s">
        <v>65</v>
      </c>
      <c r="C19" s="31" t="s">
        <v>62</v>
      </c>
      <c r="D19" s="31" t="s">
        <v>63</v>
      </c>
      <c r="E19" s="31">
        <v>1</v>
      </c>
      <c r="F19" s="32">
        <v>6000</v>
      </c>
      <c r="G19" s="32">
        <f t="shared" si="0"/>
        <v>6000</v>
      </c>
    </row>
    <row r="20" spans="1:7">
      <c r="A20" s="31">
        <v>19</v>
      </c>
      <c r="B20" s="30" t="s">
        <v>84</v>
      </c>
      <c r="C20" s="31" t="s">
        <v>62</v>
      </c>
      <c r="D20" s="31" t="s">
        <v>63</v>
      </c>
      <c r="E20" s="31">
        <v>2</v>
      </c>
      <c r="F20" s="32">
        <v>5000</v>
      </c>
      <c r="G20" s="32">
        <f t="shared" si="0"/>
        <v>10000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2019-09-18T09:33:21Z</cp:lastPrinted>
  <dcterms:created xsi:type="dcterms:W3CDTF">2019-07-24T07:32:56Z</dcterms:created>
  <dcterms:modified xsi:type="dcterms:W3CDTF">2019-09-19T03:13:33Z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