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/>
  </bookViews>
  <sheets>
    <sheet name="参数" sheetId="1" r:id="rId1"/>
    <sheet name="Sheet1" sheetId="3" r:id="rId2"/>
  </sheets>
  <definedNames>
    <definedName name="_xlnm._FilterDatabase" localSheetId="0" hidden="1">参数!$B$3:$H$3</definedName>
    <definedName name="_xlnm.Print_Titles" localSheetId="0">参数!$1:$3</definedName>
  </definedNames>
  <calcPr calcId="124519"/>
</workbook>
</file>

<file path=xl/calcChain.xml><?xml version="1.0" encoding="utf-8"?>
<calcChain xmlns="http://schemas.openxmlformats.org/spreadsheetml/2006/main">
  <c r="G20" i="3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<sst xmlns="http://schemas.openxmlformats.org/spreadsheetml/2006/main" count="78" uniqueCount="45">
  <si>
    <t>科室名称</t>
  </si>
  <si>
    <t>申请项目名称</t>
  </si>
  <si>
    <t>国产或进口</t>
  </si>
  <si>
    <t>国产</t>
  </si>
  <si>
    <t>序号</t>
    <phoneticPr fontId="1" type="noConversion"/>
  </si>
  <si>
    <t>科室</t>
    <phoneticPr fontId="3" type="noConversion"/>
  </si>
  <si>
    <t>项目名称</t>
    <phoneticPr fontId="3" type="noConversion"/>
  </si>
  <si>
    <t>档次</t>
    <phoneticPr fontId="3" type="noConversion"/>
  </si>
  <si>
    <t>数量</t>
    <phoneticPr fontId="3" type="noConversion"/>
  </si>
  <si>
    <t>单价限价</t>
    <phoneticPr fontId="3" type="noConversion"/>
  </si>
  <si>
    <t>总价限价</t>
    <phoneticPr fontId="3" type="noConversion"/>
  </si>
  <si>
    <t>序号</t>
    <phoneticPr fontId="3" type="noConversion"/>
  </si>
  <si>
    <t>手术室</t>
    <phoneticPr fontId="4" type="noConversion"/>
  </si>
  <si>
    <t>冰箱</t>
    <phoneticPr fontId="4" type="noConversion"/>
  </si>
  <si>
    <t>国产</t>
    <phoneticPr fontId="4" type="noConversion"/>
  </si>
  <si>
    <t>总务科</t>
    <phoneticPr fontId="4" type="noConversion"/>
  </si>
  <si>
    <t>急诊儿科</t>
    <phoneticPr fontId="4" type="noConversion"/>
  </si>
  <si>
    <t>康复医学科</t>
    <phoneticPr fontId="4" type="noConversion"/>
  </si>
  <si>
    <t>冰箱</t>
    <phoneticPr fontId="4" type="noConversion"/>
  </si>
  <si>
    <t>国产</t>
    <phoneticPr fontId="4" type="noConversion"/>
  </si>
  <si>
    <t>肿瘤科</t>
    <phoneticPr fontId="4" type="noConversion"/>
  </si>
  <si>
    <t>小冰箱</t>
    <phoneticPr fontId="4" type="noConversion"/>
  </si>
  <si>
    <t>院办</t>
    <phoneticPr fontId="4" type="noConversion"/>
  </si>
  <si>
    <t>十九病区</t>
    <phoneticPr fontId="4" type="noConversion"/>
  </si>
  <si>
    <t>大冰箱</t>
    <phoneticPr fontId="4" type="noConversion"/>
  </si>
  <si>
    <t>药剂科</t>
    <phoneticPr fontId="4" type="noConversion"/>
  </si>
  <si>
    <t>冷链监控系统</t>
    <phoneticPr fontId="4" type="noConversion"/>
  </si>
  <si>
    <t>小型制冰机</t>
    <phoneticPr fontId="4" type="noConversion"/>
  </si>
  <si>
    <t>医用冰箱650L</t>
    <phoneticPr fontId="4" type="noConversion"/>
  </si>
  <si>
    <t>麻醉科</t>
    <phoneticPr fontId="4" type="noConversion"/>
  </si>
  <si>
    <t>神经外科</t>
    <phoneticPr fontId="4" type="noConversion"/>
  </si>
  <si>
    <t>中心实验室</t>
    <phoneticPr fontId="4" type="noConversion"/>
  </si>
  <si>
    <t>4℃冷藏展示柜</t>
    <phoneticPr fontId="4" type="noConversion"/>
  </si>
  <si>
    <t>负20℃低温冰箱</t>
    <phoneticPr fontId="4" type="noConversion"/>
  </si>
  <si>
    <t>妇产科</t>
    <phoneticPr fontId="4" type="noConversion"/>
  </si>
  <si>
    <t>皮肤科</t>
    <phoneticPr fontId="4" type="noConversion"/>
  </si>
  <si>
    <t>数量</t>
    <phoneticPr fontId="1" type="noConversion"/>
  </si>
  <si>
    <t>单价</t>
    <phoneticPr fontId="1" type="noConversion"/>
  </si>
  <si>
    <t>总价</t>
    <phoneticPr fontId="1" type="noConversion"/>
  </si>
  <si>
    <t>参数需求</t>
    <phoneticPr fontId="1" type="noConversion"/>
  </si>
  <si>
    <t>急诊科</t>
  </si>
  <si>
    <t>附件：</t>
    <phoneticPr fontId="1" type="noConversion"/>
  </si>
  <si>
    <t>负压担架</t>
  </si>
  <si>
    <t>负压转运担架参数要求</t>
    <phoneticPr fontId="1" type="noConversion"/>
  </si>
  <si>
    <t>1、产品结构组成及材质：                                                 （1）产品由舱体、过滤装置、电气控制部分、正压气体单向阀、负压气体单向阀。及附件:直流电源线、电池、操作手套组成。
（2）舱体由隔离罩、操作口盖、支撑杆组成。其中操作口盖上有氧气接入阀,预留仪器通讯口、输液管孔位置。
（3）隔离罩由塑料材质制成,支撑杆由塑料、铝合金材料制成。
2、正常工作条件要求：环境温度:-10℃~50℃；相对湿度范围:≤93%；大气压力:86.0kPa~106.0kPa；电池充电电压:DC36V,车载供电DC12V；消耗功率30VA；支持车载电源。                                                                  3、性能指标：                                                              （1）舱体的整体外观应整洁,焊接牢固,表面不得有划痕、裂纹、斑痕等缺陷。   （2）舱体上的操作孔应光滑,不得有蜂窝毛刺等现象。
（3）过滤罐、电池、抽气风机的外观应光滑,色泽均匀，无明显的机械损伤及划痕等现象。                                                                       （4）拉链：隔离舱的拉链应不脱落、不发白、不脆化，高频焊接的接口应平整,无漏焊。
（5）尺寸：隔离舱舱体尺寸L×W×H为:1800×630×430mm(士20%)
（6）换气量：隔离舱的换气量应大于100L/min。
（7）过滤性能：对直径0.3μm的微粒气溶胶的过滤效率不小于99.99%。
（8）电池：可连续工作时间不小于5h。                                    （9）正负压：设备处于工作状态时,舱内压力与舱外压力差应不小于20Pa,正负压建立时间不大于2min。                                                        (10)操作口盖拧开和拧紧顺畅,无阻碍。                                        (11)舱体展开和折叠操作顺畅。                                                (12)氧气接入阀:舱体上的氧气接入阀应具有有效的气体通、断的控制功能
(13)欠压报警:当电池电压欠压时应有警示功能。                              (14)直流电源线两端插头连接插口顺畅。                                      (15)隔离舱工作状态下运行,隔离舱外四周的噪声不大于60dB(A)。
4、附件及零配件：过滤罐、电池、抽气风机、氧气接入阀、欠压报警器、隔离罩、滤装置、正压气体单向阀、负压气体单向阀、直流电源线、操作手套等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</si>
</sst>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zoomScaleSheetLayoutView="100" workbookViewId="0">
      <pane ySplit="3" topLeftCell="A4" activePane="bottomLeft" state="frozen"/>
      <selection pane="bottomLeft" activeCell="L4" sqref="L4"/>
    </sheetView>
  </sheetViews>
  <sheetFormatPr defaultRowHeight="11.25"/>
  <cols>
    <col min="1" max="1" width="4.5" style="6" bestFit="1" customWidth="1"/>
    <col min="2" max="2" width="11.625" style="6" customWidth="1"/>
    <col min="3" max="3" width="15.5" style="6" bestFit="1" customWidth="1"/>
    <col min="4" max="4" width="11" style="6" customWidth="1"/>
    <col min="5" max="5" width="6.5" style="6" customWidth="1"/>
    <col min="6" max="7" width="9.75" style="6" bestFit="1" customWidth="1"/>
    <col min="8" max="8" width="72.75" style="7" customWidth="1"/>
    <col min="9" max="16384" width="9" style="6"/>
  </cols>
  <sheetData>
    <row r="1" spans="1:8" ht="28.5" customHeight="1">
      <c r="A1" s="13" t="s">
        <v>41</v>
      </c>
      <c r="B1" s="13"/>
    </row>
    <row r="2" spans="1:8" ht="30" customHeight="1">
      <c r="A2" s="14" t="s">
        <v>43</v>
      </c>
      <c r="B2" s="14"/>
      <c r="C2" s="14"/>
      <c r="D2" s="14"/>
      <c r="E2" s="14"/>
      <c r="F2" s="14"/>
      <c r="G2" s="14"/>
      <c r="H2" s="14"/>
    </row>
    <row r="3" spans="1:8" s="10" customFormat="1" ht="39.75" customHeight="1">
      <c r="A3" s="8" t="s">
        <v>4</v>
      </c>
      <c r="B3" s="11" t="s">
        <v>0</v>
      </c>
      <c r="C3" s="11" t="s">
        <v>1</v>
      </c>
      <c r="D3" s="11" t="s">
        <v>2</v>
      </c>
      <c r="E3" s="12" t="s">
        <v>36</v>
      </c>
      <c r="F3" s="12" t="s">
        <v>37</v>
      </c>
      <c r="G3" s="12" t="s">
        <v>38</v>
      </c>
      <c r="H3" s="9" t="s">
        <v>39</v>
      </c>
    </row>
    <row r="4" spans="1:8" ht="409.5" customHeight="1">
      <c r="A4" s="17">
        <v>1</v>
      </c>
      <c r="B4" s="15" t="s">
        <v>40</v>
      </c>
      <c r="C4" s="15" t="s">
        <v>42</v>
      </c>
      <c r="D4" s="16" t="s">
        <v>3</v>
      </c>
      <c r="E4" s="15">
        <v>2</v>
      </c>
      <c r="F4" s="15">
        <v>60000</v>
      </c>
      <c r="G4" s="15">
        <v>120000</v>
      </c>
      <c r="H4" s="18" t="s">
        <v>44</v>
      </c>
    </row>
  </sheetData>
  <mergeCells count="2">
    <mergeCell ref="A1:B1"/>
    <mergeCell ref="A2:H2"/>
  </mergeCells>
  <phoneticPr fontId="1" type="noConversion"/>
  <pageMargins left="0.55118110236220474" right="0.55118110236220474" top="0.59055118110236227" bottom="0.59055118110236227" header="0.51181102362204722" footer="0.51181102362204722"/>
  <pageSetup paperSize="9"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Q17" sqref="Q17"/>
    </sheetView>
  </sheetViews>
  <sheetFormatPr defaultRowHeight="14.25"/>
  <cols>
    <col min="1" max="1" width="5.5" style="4" bestFit="1" customWidth="1"/>
    <col min="2" max="2" width="13.375" style="4" customWidth="1"/>
    <col min="3" max="3" width="16.125" style="4" bestFit="1" customWidth="1"/>
    <col min="4" max="5" width="5.5" style="4" bestFit="1" customWidth="1"/>
    <col min="6" max="7" width="12.75" style="4" bestFit="1" customWidth="1"/>
    <col min="8" max="16384" width="9" style="5"/>
  </cols>
  <sheetData>
    <row r="1" spans="1:7">
      <c r="A1" s="2" t="s">
        <v>11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</row>
    <row r="2" spans="1:7">
      <c r="A2" s="2">
        <v>1</v>
      </c>
      <c r="B2" s="1" t="s">
        <v>12</v>
      </c>
      <c r="C2" s="2" t="s">
        <v>13</v>
      </c>
      <c r="D2" s="2" t="s">
        <v>14</v>
      </c>
      <c r="E2" s="2">
        <v>1</v>
      </c>
      <c r="F2" s="3">
        <v>2000</v>
      </c>
      <c r="G2" s="3">
        <f>+F2*E2</f>
        <v>2000</v>
      </c>
    </row>
    <row r="3" spans="1:7">
      <c r="A3" s="2">
        <v>2</v>
      </c>
      <c r="B3" s="1" t="s">
        <v>15</v>
      </c>
      <c r="C3" s="2" t="s">
        <v>13</v>
      </c>
      <c r="D3" s="2" t="s">
        <v>14</v>
      </c>
      <c r="E3" s="2">
        <v>1</v>
      </c>
      <c r="F3" s="3">
        <v>3500</v>
      </c>
      <c r="G3" s="3">
        <f t="shared" ref="G3:G20" si="0">+F3*E3</f>
        <v>3500</v>
      </c>
    </row>
    <row r="4" spans="1:7">
      <c r="A4" s="2">
        <v>3</v>
      </c>
      <c r="B4" s="1" t="s">
        <v>16</v>
      </c>
      <c r="C4" s="2" t="s">
        <v>13</v>
      </c>
      <c r="D4" s="2" t="s">
        <v>14</v>
      </c>
      <c r="E4" s="2">
        <v>1</v>
      </c>
      <c r="F4" s="3">
        <v>2000</v>
      </c>
      <c r="G4" s="3">
        <f t="shared" si="0"/>
        <v>2000</v>
      </c>
    </row>
    <row r="5" spans="1:7">
      <c r="A5" s="2">
        <v>4</v>
      </c>
      <c r="B5" s="1" t="s">
        <v>17</v>
      </c>
      <c r="C5" s="2" t="s">
        <v>18</v>
      </c>
      <c r="D5" s="2" t="s">
        <v>19</v>
      </c>
      <c r="E5" s="2">
        <v>1</v>
      </c>
      <c r="F5" s="3">
        <v>6500</v>
      </c>
      <c r="G5" s="3">
        <f t="shared" si="0"/>
        <v>6500</v>
      </c>
    </row>
    <row r="6" spans="1:7">
      <c r="A6" s="2">
        <v>5</v>
      </c>
      <c r="B6" s="1" t="s">
        <v>20</v>
      </c>
      <c r="C6" s="2" t="s">
        <v>21</v>
      </c>
      <c r="D6" s="2" t="s">
        <v>14</v>
      </c>
      <c r="E6" s="2">
        <v>4</v>
      </c>
      <c r="F6" s="3">
        <v>1500</v>
      </c>
      <c r="G6" s="3">
        <f t="shared" si="0"/>
        <v>6000</v>
      </c>
    </row>
    <row r="7" spans="1:7">
      <c r="A7" s="2">
        <v>6</v>
      </c>
      <c r="B7" s="1" t="s">
        <v>20</v>
      </c>
      <c r="C7" s="2" t="s">
        <v>13</v>
      </c>
      <c r="D7" s="2" t="s">
        <v>14</v>
      </c>
      <c r="E7" s="2">
        <v>3</v>
      </c>
      <c r="F7" s="3">
        <v>5000</v>
      </c>
      <c r="G7" s="3">
        <f t="shared" si="0"/>
        <v>15000</v>
      </c>
    </row>
    <row r="8" spans="1:7">
      <c r="A8" s="2">
        <v>7</v>
      </c>
      <c r="B8" s="1" t="s">
        <v>22</v>
      </c>
      <c r="C8" s="2" t="s">
        <v>13</v>
      </c>
      <c r="D8" s="2" t="s">
        <v>14</v>
      </c>
      <c r="E8" s="2">
        <v>1</v>
      </c>
      <c r="F8" s="3">
        <v>1200</v>
      </c>
      <c r="G8" s="3">
        <f t="shared" si="0"/>
        <v>1200</v>
      </c>
    </row>
    <row r="9" spans="1:7">
      <c r="A9" s="2">
        <v>8</v>
      </c>
      <c r="B9" s="1" t="s">
        <v>23</v>
      </c>
      <c r="C9" s="2" t="s">
        <v>24</v>
      </c>
      <c r="D9" s="2" t="s">
        <v>14</v>
      </c>
      <c r="E9" s="2">
        <v>14</v>
      </c>
      <c r="F9" s="3">
        <v>1000</v>
      </c>
      <c r="G9" s="3">
        <f t="shared" si="0"/>
        <v>14000</v>
      </c>
    </row>
    <row r="10" spans="1:7">
      <c r="A10" s="2">
        <v>9</v>
      </c>
      <c r="B10" s="1" t="s">
        <v>23</v>
      </c>
      <c r="C10" s="2" t="s">
        <v>21</v>
      </c>
      <c r="D10" s="2" t="s">
        <v>14</v>
      </c>
      <c r="E10" s="2">
        <v>25</v>
      </c>
      <c r="F10" s="3">
        <v>2000</v>
      </c>
      <c r="G10" s="3">
        <f t="shared" si="0"/>
        <v>50000</v>
      </c>
    </row>
    <row r="11" spans="1:7">
      <c r="A11" s="2">
        <v>10</v>
      </c>
      <c r="B11" s="1" t="s">
        <v>25</v>
      </c>
      <c r="C11" s="2" t="s">
        <v>26</v>
      </c>
      <c r="D11" s="2" t="s">
        <v>14</v>
      </c>
      <c r="E11" s="2">
        <v>1</v>
      </c>
      <c r="F11" s="3">
        <v>5000</v>
      </c>
      <c r="G11" s="3">
        <f t="shared" si="0"/>
        <v>5000</v>
      </c>
    </row>
    <row r="12" spans="1:7">
      <c r="A12" s="2">
        <v>11</v>
      </c>
      <c r="B12" s="1" t="s">
        <v>25</v>
      </c>
      <c r="C12" s="2" t="s">
        <v>27</v>
      </c>
      <c r="D12" s="2" t="s">
        <v>14</v>
      </c>
      <c r="E12" s="2">
        <v>2</v>
      </c>
      <c r="F12" s="3">
        <v>2000</v>
      </c>
      <c r="G12" s="3">
        <f t="shared" si="0"/>
        <v>4000</v>
      </c>
    </row>
    <row r="13" spans="1:7">
      <c r="A13" s="2">
        <v>12</v>
      </c>
      <c r="B13" s="1" t="s">
        <v>25</v>
      </c>
      <c r="C13" s="2" t="s">
        <v>28</v>
      </c>
      <c r="D13" s="2" t="s">
        <v>14</v>
      </c>
      <c r="E13" s="2">
        <v>9</v>
      </c>
      <c r="F13" s="3">
        <v>10000</v>
      </c>
      <c r="G13" s="3">
        <f t="shared" si="0"/>
        <v>90000</v>
      </c>
    </row>
    <row r="14" spans="1:7">
      <c r="A14" s="2">
        <v>13</v>
      </c>
      <c r="B14" s="1" t="s">
        <v>29</v>
      </c>
      <c r="C14" s="2" t="s">
        <v>13</v>
      </c>
      <c r="D14" s="2" t="s">
        <v>14</v>
      </c>
      <c r="E14" s="2">
        <v>1</v>
      </c>
      <c r="F14" s="3">
        <v>12000</v>
      </c>
      <c r="G14" s="3">
        <f t="shared" si="0"/>
        <v>12000</v>
      </c>
    </row>
    <row r="15" spans="1:7">
      <c r="A15" s="2">
        <v>14</v>
      </c>
      <c r="B15" s="1" t="s">
        <v>30</v>
      </c>
      <c r="C15" s="2" t="s">
        <v>13</v>
      </c>
      <c r="D15" s="2" t="s">
        <v>14</v>
      </c>
      <c r="E15" s="2">
        <v>1</v>
      </c>
      <c r="F15" s="3">
        <v>3000</v>
      </c>
      <c r="G15" s="3">
        <f t="shared" si="0"/>
        <v>3000</v>
      </c>
    </row>
    <row r="16" spans="1:7">
      <c r="A16" s="2">
        <v>15</v>
      </c>
      <c r="B16" s="1" t="s">
        <v>31</v>
      </c>
      <c r="C16" s="2" t="s">
        <v>32</v>
      </c>
      <c r="D16" s="2" t="s">
        <v>14</v>
      </c>
      <c r="E16" s="2">
        <v>6</v>
      </c>
      <c r="F16" s="3">
        <v>10900</v>
      </c>
      <c r="G16" s="3">
        <f t="shared" si="0"/>
        <v>65400</v>
      </c>
    </row>
    <row r="17" spans="1:7">
      <c r="A17" s="2">
        <v>16</v>
      </c>
      <c r="B17" s="1" t="s">
        <v>31</v>
      </c>
      <c r="C17" s="2" t="s">
        <v>33</v>
      </c>
      <c r="D17" s="2" t="s">
        <v>14</v>
      </c>
      <c r="E17" s="2">
        <v>6</v>
      </c>
      <c r="F17" s="3">
        <v>8300</v>
      </c>
      <c r="G17" s="3">
        <f t="shared" si="0"/>
        <v>49800</v>
      </c>
    </row>
    <row r="18" spans="1:7">
      <c r="A18" s="2">
        <v>17</v>
      </c>
      <c r="B18" s="1" t="s">
        <v>34</v>
      </c>
      <c r="C18" s="2" t="s">
        <v>13</v>
      </c>
      <c r="D18" s="2" t="s">
        <v>14</v>
      </c>
      <c r="E18" s="2">
        <v>2</v>
      </c>
      <c r="F18" s="3">
        <v>4000</v>
      </c>
      <c r="G18" s="3">
        <f t="shared" si="0"/>
        <v>8000</v>
      </c>
    </row>
    <row r="19" spans="1:7">
      <c r="A19" s="2">
        <v>18</v>
      </c>
      <c r="B19" s="1" t="s">
        <v>16</v>
      </c>
      <c r="C19" s="2" t="s">
        <v>13</v>
      </c>
      <c r="D19" s="2" t="s">
        <v>14</v>
      </c>
      <c r="E19" s="2">
        <v>1</v>
      </c>
      <c r="F19" s="3">
        <v>6000</v>
      </c>
      <c r="G19" s="3">
        <f t="shared" si="0"/>
        <v>6000</v>
      </c>
    </row>
    <row r="20" spans="1:7">
      <c r="A20" s="2">
        <v>19</v>
      </c>
      <c r="B20" s="1" t="s">
        <v>35</v>
      </c>
      <c r="C20" s="2" t="s">
        <v>13</v>
      </c>
      <c r="D20" s="2" t="s">
        <v>14</v>
      </c>
      <c r="E20" s="2">
        <v>2</v>
      </c>
      <c r="F20" s="3">
        <v>5000</v>
      </c>
      <c r="G20" s="3">
        <f t="shared" si="0"/>
        <v>10000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参数</vt:lpstr>
      <vt:lpstr>Sheet1</vt:lpstr>
      <vt:lpstr>参数!Print_Titles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cgb1</cp:lastModifiedBy>
  <cp:lastPrinted>2020-08-06T04:09:52Z</cp:lastPrinted>
  <dcterms:created xsi:type="dcterms:W3CDTF">2019-07-24T07:32:56Z</dcterms:created>
  <dcterms:modified xsi:type="dcterms:W3CDTF">2020-08-14T08:34:36Z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