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"/>
  </bookViews>
  <sheets>
    <sheet name="非大型设备" sheetId="1" r:id="rId1"/>
    <sheet name="大型设备" sheetId="2" r:id="rId2"/>
  </sheets>
  <calcPr calcId="144525"/>
</workbook>
</file>

<file path=xl/sharedStrings.xml><?xml version="1.0" encoding="utf-8"?>
<sst xmlns="http://schemas.openxmlformats.org/spreadsheetml/2006/main" count="1138" uniqueCount="765">
  <si>
    <t>成都市第五人民医院  医学研究与转化中心科研服务收费标准清单</t>
  </si>
  <si>
    <t>项目分类</t>
  </si>
  <si>
    <t>项目编号</t>
  </si>
  <si>
    <t>项目名称</t>
  </si>
  <si>
    <t>规格/要求</t>
  </si>
  <si>
    <t>院内</t>
  </si>
  <si>
    <t>院外</t>
  </si>
  <si>
    <t>病理实验</t>
  </si>
  <si>
    <t>WYBL1.</t>
  </si>
  <si>
    <t>骨组织脱钙（快脱）</t>
  </si>
  <si>
    <t>标本</t>
  </si>
  <si>
    <t>WYBL2.</t>
  </si>
  <si>
    <t>骨组织脱钙（慢脱）</t>
  </si>
  <si>
    <t>WYBL3.</t>
  </si>
  <si>
    <t>植物标本软化（普通根茎）</t>
  </si>
  <si>
    <t>WYBL4.</t>
  </si>
  <si>
    <t>植物标本软化（种子硬枝）</t>
  </si>
  <si>
    <t>WYBL5.</t>
  </si>
  <si>
    <t>组织石蜡包埋</t>
  </si>
  <si>
    <t>样本</t>
  </si>
  <si>
    <t>WYBL6.</t>
  </si>
  <si>
    <t>细胞石蜡包埋</t>
  </si>
  <si>
    <t>WYBL7.</t>
  </si>
  <si>
    <t>组织芯片定位</t>
  </si>
  <si>
    <t>WYBL8.</t>
  </si>
  <si>
    <t>组织芯片蜡块制作</t>
  </si>
  <si>
    <t>点</t>
  </si>
  <si>
    <t>WYBL9.</t>
  </si>
  <si>
    <t>琼脂包埋</t>
  </si>
  <si>
    <t>WYBL10.</t>
  </si>
  <si>
    <t>斑马鱼包埋</t>
  </si>
  <si>
    <t>WYBL11.</t>
  </si>
  <si>
    <t>大组织大蜡块包埋（3.5cm*5cm）</t>
  </si>
  <si>
    <t>WYBL12.</t>
  </si>
  <si>
    <t>瑞士卷肠包埋</t>
  </si>
  <si>
    <t>WYBL13.</t>
  </si>
  <si>
    <t>细胞芯片蜡块制作</t>
  </si>
  <si>
    <t>WYBL14.</t>
  </si>
  <si>
    <t>未脱钙骨硬组织包埋</t>
  </si>
  <si>
    <t>样本本</t>
  </si>
  <si>
    <t>WYBL15.</t>
  </si>
  <si>
    <t>石蜡切片</t>
  </si>
  <si>
    <t>张</t>
  </si>
  <si>
    <t>WYBL16.</t>
  </si>
  <si>
    <t>组织芯片切片</t>
  </si>
  <si>
    <t>WYBL17.</t>
  </si>
  <si>
    <t>特殊位置切片</t>
  </si>
  <si>
    <t>WYBL18.</t>
  </si>
  <si>
    <t>细胞爬片&amp;滴片</t>
  </si>
  <si>
    <t>WYBL19.</t>
  </si>
  <si>
    <t>OCT包埋</t>
  </si>
  <si>
    <t>WYBL20.</t>
  </si>
  <si>
    <t>冰冻切片</t>
  </si>
  <si>
    <t>6-15μm/张</t>
  </si>
  <si>
    <t>WYBL21.</t>
  </si>
  <si>
    <t>16-30μm/张</t>
  </si>
  <si>
    <t>WYBL22.</t>
  </si>
  <si>
    <t>振动切片</t>
  </si>
  <si>
    <t>WYBL23.</t>
  </si>
  <si>
    <t>植物硬组织包埋</t>
  </si>
  <si>
    <t>个</t>
  </si>
  <si>
    <t>WYBL24.</t>
  </si>
  <si>
    <t>植物硬组织切片</t>
  </si>
  <si>
    <t>WYBL25.</t>
  </si>
  <si>
    <t>WYBL26.</t>
  </si>
  <si>
    <t>未脱钙骨硬组织切片</t>
  </si>
  <si>
    <t>WYBL27.</t>
  </si>
  <si>
    <t>植物硬组织切片番红固绿染色</t>
  </si>
  <si>
    <t>WYBL28.</t>
  </si>
  <si>
    <t>植物硬组织切片间苯三酚染色</t>
  </si>
  <si>
    <t>WYBL29.</t>
  </si>
  <si>
    <t>未脱钙骨HE染色</t>
  </si>
  <si>
    <t>WYBL30.</t>
  </si>
  <si>
    <t>未脱钙骨Masson染色</t>
  </si>
  <si>
    <t>WYBL31.</t>
  </si>
  <si>
    <t>未脱钙骨天狼猩红染色</t>
  </si>
  <si>
    <t>WYBL32.</t>
  </si>
  <si>
    <t>未脱钙骨甲苯胺蓝染色</t>
  </si>
  <si>
    <t>WYBL33.</t>
  </si>
  <si>
    <t>未脱钙骨番红固绿染色</t>
  </si>
  <si>
    <t>WYBL34.</t>
  </si>
  <si>
    <t>未脱钙骨Van Gieson染色</t>
  </si>
  <si>
    <t>WYBL35.</t>
  </si>
  <si>
    <t>未脱钙骨von Kossa染色</t>
  </si>
  <si>
    <t>WYBL36.</t>
  </si>
  <si>
    <t>未脱钙骨Goldner三色法染色</t>
  </si>
  <si>
    <t>WYBL37.</t>
  </si>
  <si>
    <t>HE染色</t>
  </si>
  <si>
    <t>WYBL38.</t>
  </si>
  <si>
    <t>Masson染色</t>
  </si>
  <si>
    <t>WYBL39.</t>
  </si>
  <si>
    <t>天狼猩红染色</t>
  </si>
  <si>
    <t>WYBL40.</t>
  </si>
  <si>
    <t>PAS染色</t>
  </si>
  <si>
    <t>WYBL41.</t>
  </si>
  <si>
    <t>高尔基染色（扫描）</t>
  </si>
  <si>
    <t>WYBL42.</t>
  </si>
  <si>
    <t>甲苯胺蓝染色</t>
  </si>
  <si>
    <t>WYBL43.</t>
  </si>
  <si>
    <t>Von Kossa染色</t>
  </si>
  <si>
    <t>WYBL44.</t>
  </si>
  <si>
    <t>快速革兰氏染色</t>
  </si>
  <si>
    <t>WYBL45.</t>
  </si>
  <si>
    <t>PAS-萘酚黄S染色</t>
  </si>
  <si>
    <t>WYBL46.</t>
  </si>
  <si>
    <t>油红O染色</t>
  </si>
  <si>
    <t>WYBL47.</t>
  </si>
  <si>
    <t>β-半乳糖苷酶染色</t>
  </si>
  <si>
    <t>WYBL48.</t>
  </si>
  <si>
    <t>瑞氏姬姆萨染色</t>
  </si>
  <si>
    <t>WYBL49.</t>
  </si>
  <si>
    <t>凯氏带染色</t>
  </si>
  <si>
    <t>WYBL50.</t>
  </si>
  <si>
    <t>VG染色</t>
  </si>
  <si>
    <t>WYBL51.</t>
  </si>
  <si>
    <t>EVG染色</t>
  </si>
  <si>
    <t>WYBL52.</t>
  </si>
  <si>
    <t>弹力纤维间苯二酚碱性品红染色</t>
  </si>
  <si>
    <t>WYBL53.</t>
  </si>
  <si>
    <t>MOVAT染色</t>
  </si>
  <si>
    <t>WYBL54.</t>
  </si>
  <si>
    <t>网状纤维染色</t>
  </si>
  <si>
    <t>WYBL55.</t>
  </si>
  <si>
    <t>维多利亚蓝染色</t>
  </si>
  <si>
    <t>WYBL56.</t>
  </si>
  <si>
    <t>阿利新蓝（AB）染色</t>
  </si>
  <si>
    <t>WYBL57.</t>
  </si>
  <si>
    <t>AB-PAS染色</t>
  </si>
  <si>
    <t>WYBL58.</t>
  </si>
  <si>
    <t>甘氨酸银染色（镀银）染色</t>
  </si>
  <si>
    <t>WYBL59.</t>
  </si>
  <si>
    <t>尼氏染色</t>
  </si>
  <si>
    <t>WYBL60.</t>
  </si>
  <si>
    <t>LFB染色</t>
  </si>
  <si>
    <t>WYBL61.</t>
  </si>
  <si>
    <t>WYBL62.</t>
  </si>
  <si>
    <t>ES染色</t>
  </si>
  <si>
    <t>WYBL63.</t>
  </si>
  <si>
    <t>TTC染色（梗死）</t>
  </si>
  <si>
    <t>WYBL64.</t>
  </si>
  <si>
    <t>刚果红染色</t>
  </si>
  <si>
    <t>WYBL65.</t>
  </si>
  <si>
    <t>TRAP染色</t>
  </si>
  <si>
    <t>WYBL66.</t>
  </si>
  <si>
    <t>ALP碱性磷酸酶染色</t>
  </si>
  <si>
    <t>张（爬片）</t>
  </si>
  <si>
    <t>WYBL67.</t>
  </si>
  <si>
    <t>番红-固绿染色（软骨）</t>
  </si>
  <si>
    <t>WYBL68.</t>
  </si>
  <si>
    <t>goldner三色法染色</t>
  </si>
  <si>
    <t>WYBL69.</t>
  </si>
  <si>
    <t>WYBL70.</t>
  </si>
  <si>
    <t>WYBL71.</t>
  </si>
  <si>
    <t>茜素红染色</t>
  </si>
  <si>
    <t>WYBL72.</t>
  </si>
  <si>
    <t>抗酸染色</t>
  </si>
  <si>
    <t>WYBL73.</t>
  </si>
  <si>
    <t>六胺银染色</t>
  </si>
  <si>
    <t>WYBL74.</t>
  </si>
  <si>
    <t>尼罗红染色（植物）</t>
  </si>
  <si>
    <t>WYBL75.</t>
  </si>
  <si>
    <t>WYBL76.</t>
  </si>
  <si>
    <t>植物硬组织切片甲苯胺蓝染色</t>
  </si>
  <si>
    <t>WYBL77.</t>
  </si>
  <si>
    <t>番红-固绿染色（植物）</t>
  </si>
  <si>
    <t>WYBL78.</t>
  </si>
  <si>
    <t>苯胺蓝染色</t>
  </si>
  <si>
    <t>WYBL79.</t>
  </si>
  <si>
    <t>碘-碘化钾染色</t>
  </si>
  <si>
    <t>WYBL80.</t>
  </si>
  <si>
    <t>间苯三酚木质素染色</t>
  </si>
  <si>
    <t>WYBL81.</t>
  </si>
  <si>
    <t>NBT染色</t>
  </si>
  <si>
    <t>WYBL82.</t>
  </si>
  <si>
    <t>蜡质叶片油红O染色</t>
  </si>
  <si>
    <t>WYBL83.</t>
  </si>
  <si>
    <t>萘酚黄S染色</t>
  </si>
  <si>
    <t>WYBL84.</t>
  </si>
  <si>
    <t>台盼蓝染色</t>
  </si>
  <si>
    <t>WYBL85.</t>
  </si>
  <si>
    <t>植物刚果红染色</t>
  </si>
  <si>
    <t>WYBL86.</t>
  </si>
  <si>
    <t>植物过氧化氢DAB染色</t>
  </si>
  <si>
    <t>WYBL87.</t>
  </si>
  <si>
    <t>植物真菌染色-WGA</t>
  </si>
  <si>
    <t>WYBL88.</t>
  </si>
  <si>
    <t>WYBL89.</t>
  </si>
  <si>
    <t>胼胝质染色—苯胺蓝法</t>
  </si>
  <si>
    <t>WYBL90.</t>
  </si>
  <si>
    <t>ATP染色</t>
  </si>
  <si>
    <t>WYBL91.</t>
  </si>
  <si>
    <t>肥大细胞染色</t>
  </si>
  <si>
    <t>WYBL92.</t>
  </si>
  <si>
    <t>grimeliusXSY染色</t>
  </si>
  <si>
    <t>WYBL93.</t>
  </si>
  <si>
    <t>AgNOR染色</t>
  </si>
  <si>
    <t>WYBL94.</t>
  </si>
  <si>
    <t>荧光桃红B染色</t>
  </si>
  <si>
    <t>WYBL95.</t>
  </si>
  <si>
    <t>普鲁士蓝染色</t>
  </si>
  <si>
    <t>WYBL96.</t>
  </si>
  <si>
    <t>DAB加强法普鲁士蓝染色</t>
  </si>
  <si>
    <t>WYBL97.</t>
  </si>
  <si>
    <t>黑色素染色</t>
  </si>
  <si>
    <t>WYBL98.</t>
  </si>
  <si>
    <t>油红O（大体）染色</t>
  </si>
  <si>
    <t>WYBL99.</t>
  </si>
  <si>
    <t>硫酸铁铵染色</t>
  </si>
  <si>
    <t>WYBL100.</t>
  </si>
  <si>
    <t>feulgen富尔根染色</t>
  </si>
  <si>
    <t>WYBL101.</t>
  </si>
  <si>
    <t>视网膜血管网铺片PAS染色</t>
  </si>
  <si>
    <t>WYBL102.</t>
  </si>
  <si>
    <t>阿利新蓝-茜素红胎鼠染色</t>
  </si>
  <si>
    <t>只</t>
  </si>
  <si>
    <t>WYBL103.</t>
  </si>
  <si>
    <t>阿利新蓝-茜素红成鼠染色</t>
  </si>
  <si>
    <t>WYBL104.</t>
  </si>
  <si>
    <t>亚甲基蓝染色</t>
  </si>
  <si>
    <t>WYBL105.</t>
  </si>
  <si>
    <t>改良苯酚品红染色</t>
  </si>
  <si>
    <t>WYBL106.</t>
  </si>
  <si>
    <t>WYBL107.</t>
  </si>
  <si>
    <t>红氨酸铜染色</t>
  </si>
  <si>
    <t>WYBL108.</t>
  </si>
  <si>
    <t>免疫组化</t>
  </si>
  <si>
    <t>WYBL109.</t>
  </si>
  <si>
    <t>免疫组化（组织芯片）</t>
  </si>
  <si>
    <t>WYBL110.</t>
  </si>
  <si>
    <t>细胞芯片ICC检测+扫描分析</t>
  </si>
  <si>
    <t>张（染色+扫描打包）</t>
  </si>
  <si>
    <t>WYBL111.</t>
  </si>
  <si>
    <t>免疫组化（大组织）</t>
  </si>
  <si>
    <t>WYBL112.</t>
  </si>
  <si>
    <t>免疫荧光单标</t>
  </si>
  <si>
    <t>WYBL113.</t>
  </si>
  <si>
    <t>免疫荧光双标</t>
  </si>
  <si>
    <t>WYBL114.</t>
  </si>
  <si>
    <t>免疫荧光三标</t>
  </si>
  <si>
    <t>WYBL115.</t>
  </si>
  <si>
    <t>免疫荧光四标</t>
  </si>
  <si>
    <t>WYBL116.</t>
  </si>
  <si>
    <t>免疫荧光（单标，细胞芯片）</t>
  </si>
  <si>
    <t>WYBL117.</t>
  </si>
  <si>
    <t>免疫荧光（双标，组织芯片）</t>
  </si>
  <si>
    <t>WYBL118.</t>
  </si>
  <si>
    <t>ROS荧光染色</t>
  </si>
  <si>
    <t>WYBL119.</t>
  </si>
  <si>
    <t>FJB荧光染色</t>
  </si>
  <si>
    <t>WYBL120.</t>
  </si>
  <si>
    <t>WGA荧光染色</t>
  </si>
  <si>
    <t>42.5（含20试剂费）</t>
  </si>
  <si>
    <t>85（含20试剂费）</t>
  </si>
  <si>
    <t>WYBL121.</t>
  </si>
  <si>
    <t>鬼笔环肽染色</t>
  </si>
  <si>
    <t>32.3（含20试剂费）</t>
  </si>
  <si>
    <t>65（含20试剂费）</t>
  </si>
  <si>
    <t>WYBL122.</t>
  </si>
  <si>
    <t>Brdu染色</t>
  </si>
  <si>
    <t>WYBL123.</t>
  </si>
  <si>
    <t>Edu染色</t>
  </si>
  <si>
    <t>WYBL124.</t>
  </si>
  <si>
    <t>DAPI染色</t>
  </si>
  <si>
    <t>WYBL125.</t>
  </si>
  <si>
    <t>HOECHST染色</t>
  </si>
  <si>
    <t>WYBL126.</t>
  </si>
  <si>
    <t>PI染色</t>
  </si>
  <si>
    <t>WYBL127.</t>
  </si>
  <si>
    <t>硫磺素S染色</t>
  </si>
  <si>
    <t>WYBL128.</t>
  </si>
  <si>
    <t>组织芯片免疫荧光三标</t>
  </si>
  <si>
    <t>WYBL129.</t>
  </si>
  <si>
    <t>组织芯片免疫荧光四标</t>
  </si>
  <si>
    <t>WYBL130.</t>
  </si>
  <si>
    <t>免疫荧光（双标，细胞芯片）（染色+扫描打包价）</t>
  </si>
  <si>
    <t>WYBL131.</t>
  </si>
  <si>
    <t>免疫荧光（三标，细胞芯片）（染色+扫描打包价）</t>
  </si>
  <si>
    <t>WYBL132.</t>
  </si>
  <si>
    <t>免疫荧光（四标，细胞芯片）（染色+扫描打包价）</t>
  </si>
  <si>
    <t>WYBL133.</t>
  </si>
  <si>
    <t>Fluorescent Brightener 28染色</t>
  </si>
  <si>
    <t>WYBL134.</t>
  </si>
  <si>
    <t>免疫荧光（单标，组织芯片）</t>
  </si>
  <si>
    <t>WYBL135.</t>
  </si>
  <si>
    <t>尼罗红染色（动物标本）</t>
  </si>
  <si>
    <t>WYBL136.</t>
  </si>
  <si>
    <t>Bodipy荧光染色</t>
  </si>
  <si>
    <t>WYBL137.</t>
  </si>
  <si>
    <t>TUNEL（白光）检测</t>
  </si>
  <si>
    <t>WYBL138.</t>
  </si>
  <si>
    <t>TUNEL（荧光）检测</t>
  </si>
  <si>
    <t>WYBL139.</t>
  </si>
  <si>
    <t>IF TUNEL双染检测</t>
  </si>
  <si>
    <t>WYBL140.</t>
  </si>
  <si>
    <t>TUNEL（组织芯片）检测</t>
  </si>
  <si>
    <t>WYBL141.</t>
  </si>
  <si>
    <t>TUNEL（细胞芯片）检测（染色+扫描打包价）</t>
  </si>
  <si>
    <t>WYBL142.</t>
  </si>
  <si>
    <t>原位杂交（DAB）</t>
  </si>
  <si>
    <t>WYBL143.</t>
  </si>
  <si>
    <t>原位杂交（BCIP/NBT）</t>
  </si>
  <si>
    <t>WYBL144.</t>
  </si>
  <si>
    <t>原位杂交（FISH单标）</t>
  </si>
  <si>
    <t>WYBL145.</t>
  </si>
  <si>
    <t>原位杂交（FISH、IF双染）</t>
  </si>
  <si>
    <t>WYBL146.</t>
  </si>
  <si>
    <t>原位杂交（FISH双标）</t>
  </si>
  <si>
    <t>WYBL147.</t>
  </si>
  <si>
    <t>原位杂交（FISH三标）</t>
  </si>
  <si>
    <t>WYBL148.</t>
  </si>
  <si>
    <t>原位杂交（组织芯片）</t>
  </si>
  <si>
    <t>250起</t>
  </si>
  <si>
    <t>500起</t>
  </si>
  <si>
    <t>WYBL149.</t>
  </si>
  <si>
    <t>原位杂交（FISH、IF、IF三染）</t>
  </si>
  <si>
    <t>WYBL150.</t>
  </si>
  <si>
    <t>原位杂交（FISH、FISH、IF三染）</t>
  </si>
  <si>
    <t>动物实验</t>
  </si>
  <si>
    <t>WYDW1. </t>
  </si>
  <si>
    <t>小鼠皮下移植瘤（只成瘤）</t>
  </si>
  <si>
    <t>250元起</t>
  </si>
  <si>
    <t>500元起</t>
  </si>
  <si>
    <t>WYDW2. </t>
  </si>
  <si>
    <t>小鼠皮下移植瘤</t>
  </si>
  <si>
    <t>300元起</t>
  </si>
  <si>
    <t>600元起</t>
  </si>
  <si>
    <t>WYDW3. </t>
  </si>
  <si>
    <t>小鼠皮下移植瘤药效评估</t>
  </si>
  <si>
    <t>350元起</t>
  </si>
  <si>
    <t>700元起</t>
  </si>
  <si>
    <t>WYDW4. </t>
  </si>
  <si>
    <t>小鼠肺转移瘤</t>
  </si>
  <si>
    <t>WYDW5.</t>
  </si>
  <si>
    <t>小鼠肺转移瘤药效评估</t>
  </si>
  <si>
    <t>WYDW6.</t>
  </si>
  <si>
    <t>小鼠肝转移瘤（脾转肝）</t>
  </si>
  <si>
    <t>400起（询价）</t>
  </si>
  <si>
    <t>800起（询价）</t>
  </si>
  <si>
    <t>WYDW7. </t>
  </si>
  <si>
    <t>原位瘤模型</t>
  </si>
  <si>
    <t>WYDW8. </t>
  </si>
  <si>
    <t>小鼠肝原位瘤</t>
  </si>
  <si>
    <t>WYDW9. </t>
  </si>
  <si>
    <t>小鼠肝原位瘤药效评估</t>
  </si>
  <si>
    <t>450起（询价）</t>
  </si>
  <si>
    <t>900起（询价）</t>
  </si>
  <si>
    <t>WYDW10. </t>
  </si>
  <si>
    <t>小鼠乳腺癌原位瘤</t>
  </si>
  <si>
    <t>350起（询价）</t>
  </si>
  <si>
    <t>700起（询价）</t>
  </si>
  <si>
    <t>WYDW11. </t>
  </si>
  <si>
    <t>脑胶质瘤</t>
  </si>
  <si>
    <t>WYDW12. </t>
  </si>
  <si>
    <t>小鼠动脉粥样本硬化模型</t>
  </si>
  <si>
    <t>WYDW13. </t>
  </si>
  <si>
    <t>大鼠心肌梗死模型</t>
  </si>
  <si>
    <t>WYDW14. </t>
  </si>
  <si>
    <t>小鼠心肌梗死模型</t>
  </si>
  <si>
    <t>WYDW15. </t>
  </si>
  <si>
    <t>大鼠心肌缺血再灌注模型</t>
  </si>
  <si>
    <t>WYDW16. </t>
  </si>
  <si>
    <t>小鼠心肌缺血再灌注模型</t>
  </si>
  <si>
    <t>WYDW17. </t>
  </si>
  <si>
    <t>大鼠心肌肥厚模型</t>
  </si>
  <si>
    <t>WYDW18. </t>
  </si>
  <si>
    <t>小鼠心肌肥厚模型</t>
  </si>
  <si>
    <t>WYDW19. </t>
  </si>
  <si>
    <t>小鼠血管损伤模型</t>
  </si>
  <si>
    <t>WYDW20. </t>
  </si>
  <si>
    <t>大鼠脑梗MCAO模型</t>
  </si>
  <si>
    <t>WYDW21. </t>
  </si>
  <si>
    <t>小鼠脑梗MCAO模型</t>
  </si>
  <si>
    <t>WYDW22. </t>
  </si>
  <si>
    <t>大鼠脑缺血再灌注模型</t>
  </si>
  <si>
    <t>WYDW23. </t>
  </si>
  <si>
    <t>小鼠脑缺血再灌注模型</t>
  </si>
  <si>
    <t>WYDW24. </t>
  </si>
  <si>
    <t>大鼠脊髓损伤模型</t>
  </si>
  <si>
    <t>WYDW25. </t>
  </si>
  <si>
    <t>小鼠脊髓损伤模型</t>
  </si>
  <si>
    <t>WYDW26. </t>
  </si>
  <si>
    <t>小鼠LPS致急性肺损伤模型</t>
  </si>
  <si>
    <t>WYDW27. </t>
  </si>
  <si>
    <t>小鼠博来霉素诱导肺纤维化模型</t>
  </si>
  <si>
    <t>WYDW28. </t>
  </si>
  <si>
    <t>大鼠非酒精性脂肪肝模型</t>
  </si>
  <si>
    <t>750起</t>
  </si>
  <si>
    <t>1500起</t>
  </si>
  <si>
    <t>WYDW29. </t>
  </si>
  <si>
    <t>小鼠非酒精性脂肪肝模型</t>
  </si>
  <si>
    <t>1000起</t>
  </si>
  <si>
    <t>WYDW30. </t>
  </si>
  <si>
    <t>大鼠CCL4诱导肝纤维化模型</t>
  </si>
  <si>
    <t>WYDW31. </t>
  </si>
  <si>
    <t>小鼠CCL4诱导肝纤维化模型</t>
  </si>
  <si>
    <t>WYDW32. </t>
  </si>
  <si>
    <t>大鼠CLP脓毒症模型</t>
  </si>
  <si>
    <t>WYDW33. </t>
  </si>
  <si>
    <t>小鼠CLP脓毒症模型</t>
  </si>
  <si>
    <t>WYDW34. </t>
  </si>
  <si>
    <t>大鼠BDL诱导肝纤维化模型</t>
  </si>
  <si>
    <t>WYDW35. </t>
  </si>
  <si>
    <t>小鼠BDL诱导肝纤维化模型</t>
  </si>
  <si>
    <t>WYDW36. </t>
  </si>
  <si>
    <t>大鼠DIO模型</t>
  </si>
  <si>
    <t>WYDW37. </t>
  </si>
  <si>
    <t>大鼠Ⅰ型糖尿病模型</t>
  </si>
  <si>
    <t>WYDW38. </t>
  </si>
  <si>
    <t>小鼠Ⅰ型糖尿病模型</t>
  </si>
  <si>
    <t>WYDW39. </t>
  </si>
  <si>
    <t>大鼠Ⅱ型糖尿病模型</t>
  </si>
  <si>
    <t>WYDW40. </t>
  </si>
  <si>
    <t>小鼠Ⅱ型糖尿病模型</t>
  </si>
  <si>
    <t>WYDW41. </t>
  </si>
  <si>
    <t>大鼠UUO肾间质纤维化模型</t>
  </si>
  <si>
    <t>WYDW42. </t>
  </si>
  <si>
    <t>小鼠UUO肾间质纤维化模型</t>
  </si>
  <si>
    <t>WYDW43. </t>
  </si>
  <si>
    <t>小鼠肾结石模型</t>
  </si>
  <si>
    <t>WYDW44. </t>
  </si>
  <si>
    <t>大鼠肾结石模型</t>
  </si>
  <si>
    <t>WYDW45. </t>
  </si>
  <si>
    <t>大鼠膀胱癌模型</t>
  </si>
  <si>
    <t>WYDW46. </t>
  </si>
  <si>
    <t>大鼠皮肤损伤模型</t>
  </si>
  <si>
    <t>WYDW47. </t>
  </si>
  <si>
    <t>小鼠皮肤损伤模型</t>
  </si>
  <si>
    <t>WYDW48. </t>
  </si>
  <si>
    <t>大鼠骨关节炎模型</t>
  </si>
  <si>
    <t>WYDW50. </t>
  </si>
  <si>
    <t>荧光素酶底物使用费</t>
  </si>
  <si>
    <t>只/次</t>
  </si>
  <si>
    <t>WYDW51. </t>
  </si>
  <si>
    <t>大小鼠颅内注射</t>
  </si>
  <si>
    <t>WYDW52. </t>
  </si>
  <si>
    <t>大小鼠心电图</t>
  </si>
  <si>
    <t>WYDW53. </t>
  </si>
  <si>
    <t>大鼠有创动脉血压</t>
  </si>
  <si>
    <t>WYDW54. </t>
  </si>
  <si>
    <t>大鼠血流动力学</t>
  </si>
  <si>
    <t>WYDW55. </t>
  </si>
  <si>
    <t>肿瘤PDX模型</t>
  </si>
  <si>
    <t>询价</t>
  </si>
  <si>
    <t>WYDW56. </t>
  </si>
  <si>
    <t>大小鼠水迷宫实验</t>
  </si>
  <si>
    <t>细胞实验</t>
  </si>
  <si>
    <t>WYXB1. </t>
  </si>
  <si>
    <t>流式-JC-1</t>
  </si>
  <si>
    <t>WYXB2. </t>
  </si>
  <si>
    <t>流式ROS检测</t>
  </si>
  <si>
    <t>WYXB3. </t>
  </si>
  <si>
    <t>流式PI染色</t>
  </si>
  <si>
    <t>WYXB4. </t>
  </si>
  <si>
    <t>流式细胞周期</t>
  </si>
  <si>
    <t>WYXB5. </t>
  </si>
  <si>
    <t>流式细胞凋亡</t>
  </si>
  <si>
    <t>WYXB6. </t>
  </si>
  <si>
    <t>流式表抗-单标</t>
  </si>
  <si>
    <t>WYXB7. </t>
  </si>
  <si>
    <t>流式表抗-双标</t>
  </si>
  <si>
    <t>WYXB8. </t>
  </si>
  <si>
    <t>流式表抗-三标</t>
  </si>
  <si>
    <t>WYXB9. </t>
  </si>
  <si>
    <t>肿瘤细胞耐药株构建</t>
  </si>
  <si>
    <t>株</t>
  </si>
  <si>
    <t>WYXB10. </t>
  </si>
  <si>
    <t>外泌体提取</t>
  </si>
  <si>
    <t>WYXB11. </t>
  </si>
  <si>
    <t>小动物活体成像</t>
  </si>
  <si>
    <t>75起</t>
  </si>
  <si>
    <t>150起</t>
  </si>
  <si>
    <t>WYXB12. </t>
  </si>
  <si>
    <t>细胞核提取</t>
  </si>
  <si>
    <t>WYXB13. </t>
  </si>
  <si>
    <t>线粒体提取</t>
  </si>
  <si>
    <t>WYXB14. </t>
  </si>
  <si>
    <t>AO/EB染色</t>
  </si>
  <si>
    <t>WYXB15. </t>
  </si>
  <si>
    <t>Hoechst  3342/33258染色</t>
  </si>
  <si>
    <t>WYXB16. </t>
  </si>
  <si>
    <t>PI/DAPI/EB/7-AAD/罗丹明123/吖啶橙染色</t>
  </si>
  <si>
    <t>WYXB17. </t>
  </si>
  <si>
    <t>MTT</t>
  </si>
  <si>
    <t>实验</t>
  </si>
  <si>
    <t>WYXB18. </t>
  </si>
  <si>
    <t>CCK-8</t>
  </si>
  <si>
    <t>WYXB19. </t>
  </si>
  <si>
    <t>SRB</t>
  </si>
  <si>
    <t>WYXB20. </t>
  </si>
  <si>
    <t>瞬时转染</t>
  </si>
  <si>
    <t>WYXB21. </t>
  </si>
  <si>
    <t>稳定转染（稳定细胞系构建）</t>
  </si>
  <si>
    <t>WYXB22. </t>
  </si>
  <si>
    <t>细胞侵袭</t>
  </si>
  <si>
    <t>WYXB23. </t>
  </si>
  <si>
    <t>细胞迁移</t>
  </si>
  <si>
    <t>WYXB24. </t>
  </si>
  <si>
    <t>细胞黏附</t>
  </si>
  <si>
    <t>WYXB25. </t>
  </si>
  <si>
    <t>细胞划痕</t>
  </si>
  <si>
    <t>WYXB26. </t>
  </si>
  <si>
    <t>细胞共培养</t>
  </si>
  <si>
    <t>WYXB27. </t>
  </si>
  <si>
    <t>细胞趋化</t>
  </si>
  <si>
    <t>WYXB28. </t>
  </si>
  <si>
    <t>MTT检测</t>
  </si>
  <si>
    <t>板</t>
  </si>
  <si>
    <t>WYXB29. </t>
  </si>
  <si>
    <t>台盼蓝活性检测</t>
  </si>
  <si>
    <t>WYXB30. </t>
  </si>
  <si>
    <t>腺病毒包装与感染</t>
  </si>
  <si>
    <t>WYXB31. </t>
  </si>
  <si>
    <t>慢病毒包装与感染</t>
  </si>
  <si>
    <t>WYXB32. </t>
  </si>
  <si>
    <t>RNAi</t>
  </si>
  <si>
    <t>WYXB33. </t>
  </si>
  <si>
    <t>MicroRNA</t>
  </si>
  <si>
    <t>WYXB34. </t>
  </si>
  <si>
    <t>荧光素酶检测/双荧光素酶报告基因</t>
  </si>
  <si>
    <t>WYXB35. </t>
  </si>
  <si>
    <t>原代细胞分离与鉴定</t>
  </si>
  <si>
    <t>WYXB36. </t>
  </si>
  <si>
    <t>传代细胞培养（加药干预）</t>
  </si>
  <si>
    <t>WYXB37. </t>
  </si>
  <si>
    <t>细胞3D培养</t>
  </si>
  <si>
    <t>WYXB38. </t>
  </si>
  <si>
    <t>细胞厌氧培养</t>
  </si>
  <si>
    <t>WYXB39. </t>
  </si>
  <si>
    <t>循环肿瘤细胞检测</t>
  </si>
  <si>
    <t>蛋白实验</t>
  </si>
  <si>
    <t>WYDB1. </t>
  </si>
  <si>
    <t>蛋白提取</t>
  </si>
  <si>
    <t>WYDB2. </t>
  </si>
  <si>
    <t>考马斯亮蓝染色</t>
  </si>
  <si>
    <t>组</t>
  </si>
  <si>
    <t>WYDB3. </t>
  </si>
  <si>
    <t>WB(普通蛋白)</t>
  </si>
  <si>
    <t>WYDB4. </t>
  </si>
  <si>
    <t>WB(磷酸化蛋白)</t>
  </si>
  <si>
    <t>WYDB5. </t>
  </si>
  <si>
    <t>WB(核蛋白、线粒体蛋白、膜蛋白)</t>
  </si>
  <si>
    <t>WYDB6. </t>
  </si>
  <si>
    <t>明胶酶谱检测</t>
  </si>
  <si>
    <t>9样本/组</t>
  </si>
  <si>
    <t>WYDB7. </t>
  </si>
  <si>
    <t>IP</t>
  </si>
  <si>
    <t>WYDB8. </t>
  </si>
  <si>
    <t>COIP</t>
  </si>
  <si>
    <t>膜</t>
  </si>
  <si>
    <t>WYDB9. </t>
  </si>
  <si>
    <t>CHIP检测</t>
  </si>
  <si>
    <t>次</t>
  </si>
  <si>
    <t>WYDB10. </t>
  </si>
  <si>
    <t>ChIP引物</t>
  </si>
  <si>
    <t>对</t>
  </si>
  <si>
    <t>WYDB11. </t>
  </si>
  <si>
    <t>EMSA检测</t>
  </si>
  <si>
    <t>WYDB12. </t>
  </si>
  <si>
    <t>EMSA标记探针（bio)</t>
  </si>
  <si>
    <t>WYDB13. </t>
  </si>
  <si>
    <t>EMSA未标记探针</t>
  </si>
  <si>
    <t>WYDB14. </t>
  </si>
  <si>
    <t>Labelfree非标记定量蛋白质组</t>
  </si>
  <si>
    <t>WYDB15. </t>
  </si>
  <si>
    <t>iTRAQ标记定量蛋白质组学</t>
  </si>
  <si>
    <t>2250起</t>
  </si>
  <si>
    <t>4500起</t>
  </si>
  <si>
    <t>WYDB16. </t>
  </si>
  <si>
    <t>蛋白质鉴定</t>
  </si>
  <si>
    <t>WYDB17. </t>
  </si>
  <si>
    <t>SWATH定量蛋白质组</t>
  </si>
  <si>
    <t>WYDB18. </t>
  </si>
  <si>
    <t>生物信息学分析</t>
  </si>
  <si>
    <t>套</t>
  </si>
  <si>
    <t>面议</t>
  </si>
  <si>
    <t>WYDB19. </t>
  </si>
  <si>
    <t>ITRAQ标记定量磷酸化蛋白质组学</t>
  </si>
  <si>
    <t>WYDB20. </t>
  </si>
  <si>
    <t>乙酰化蛋白质组学</t>
  </si>
  <si>
    <t>WYDB21. </t>
  </si>
  <si>
    <t>泛素化蛋白质组学</t>
  </si>
  <si>
    <t>WYDB22. </t>
  </si>
  <si>
    <t>单一磷酸化蛋白鉴定</t>
  </si>
  <si>
    <t>WYDB23. </t>
  </si>
  <si>
    <t>磷酸化蛋白质组鉴定</t>
  </si>
  <si>
    <t>分生实验</t>
  </si>
  <si>
    <t>WYFS1. </t>
  </si>
  <si>
    <t>RNA电泳</t>
  </si>
  <si>
    <t>板(8个样本）</t>
  </si>
  <si>
    <t>WYFS2. </t>
  </si>
  <si>
    <t>RNA提取逆转录</t>
  </si>
  <si>
    <t>WYFS3. </t>
  </si>
  <si>
    <t>mRNA QPCR检测</t>
  </si>
  <si>
    <t>基因/样本</t>
  </si>
  <si>
    <t>WYFS4. </t>
  </si>
  <si>
    <t>miRNA QPCR检测</t>
  </si>
  <si>
    <t>WYFS5. </t>
  </si>
  <si>
    <t>circRNA QPCR检测</t>
  </si>
  <si>
    <t>WYFS6. </t>
  </si>
  <si>
    <t>统计学分析</t>
  </si>
  <si>
    <t>基因</t>
  </si>
  <si>
    <t>WYFS7. </t>
  </si>
  <si>
    <t>lncRNA QPCR检测</t>
  </si>
  <si>
    <t>WYFS8. </t>
  </si>
  <si>
    <t>普通PCR</t>
  </si>
  <si>
    <t>WYFS9. </t>
  </si>
  <si>
    <t>DNA提取</t>
  </si>
  <si>
    <t>WYFS10. </t>
  </si>
  <si>
    <t>DNA定量</t>
  </si>
  <si>
    <t>WYFS11. </t>
  </si>
  <si>
    <t>甲基化检测MSP</t>
  </si>
  <si>
    <t>WYFS12. </t>
  </si>
  <si>
    <t>甲基化检测BSP</t>
  </si>
  <si>
    <t>WYFS13. </t>
  </si>
  <si>
    <t>线粒体DNA检测</t>
  </si>
  <si>
    <t>WYFS14. </t>
  </si>
  <si>
    <t>菌种鉴定</t>
  </si>
  <si>
    <t>WYFS15. </t>
  </si>
  <si>
    <t>DNA电泳</t>
  </si>
  <si>
    <t>板（8个样本）</t>
  </si>
  <si>
    <t>WYFS16. </t>
  </si>
  <si>
    <t>质粒转化</t>
  </si>
  <si>
    <t>WYFS17. </t>
  </si>
  <si>
    <t>质粒大提（甘油菌）</t>
  </si>
  <si>
    <t>WYFS18. </t>
  </si>
  <si>
    <t>质粒大提</t>
  </si>
  <si>
    <t>WYFS19. </t>
  </si>
  <si>
    <t>质粒小提（甘油菌）</t>
  </si>
  <si>
    <t>WYFS20. </t>
  </si>
  <si>
    <t>组织样本本匀浆</t>
  </si>
  <si>
    <t>WYFS21. </t>
  </si>
  <si>
    <t>ELISA检测（代测费，试剂盒另算）</t>
  </si>
  <si>
    <t>WYFS22. </t>
  </si>
  <si>
    <t>α-淀粉酶 AMS</t>
  </si>
  <si>
    <t>反应</t>
  </si>
  <si>
    <t>WYFS23. </t>
  </si>
  <si>
    <t>总蛋白 TP</t>
  </si>
  <si>
    <t>理化实验（自备试剂盒）</t>
  </si>
  <si>
    <t>WYLH1. </t>
  </si>
  <si>
    <t xml:space="preserve"> 谷丙转氨酶 ALT</t>
  </si>
  <si>
    <t>WYLH2. </t>
  </si>
  <si>
    <t xml:space="preserve"> 谷草转氨酶 AST</t>
  </si>
  <si>
    <t>WYLH3. </t>
  </si>
  <si>
    <t xml:space="preserve"> γ-谷氨酰基转移酶 γ-GT</t>
  </si>
  <si>
    <t>WYLH4. </t>
  </si>
  <si>
    <t xml:space="preserve"> 总胆红素 TBIL</t>
  </si>
  <si>
    <t>WYLH5. </t>
  </si>
  <si>
    <t xml:space="preserve"> 直接胆红素 D-BIL</t>
  </si>
  <si>
    <t>WYLH6. </t>
  </si>
  <si>
    <t xml:space="preserve"> 碱性磷酸酶 ALP</t>
  </si>
  <si>
    <t>WYLH7. </t>
  </si>
  <si>
    <t xml:space="preserve"> 白蛋白 ALB</t>
  </si>
  <si>
    <t>WYLH8. </t>
  </si>
  <si>
    <t xml:space="preserve"> 总胆汁酸 TBA</t>
  </si>
  <si>
    <t>WYLH9. </t>
  </si>
  <si>
    <t>尿素氮 BUN</t>
  </si>
  <si>
    <t>WYLH10. </t>
  </si>
  <si>
    <t>尿酸 UA</t>
  </si>
  <si>
    <t>WYLH11. </t>
  </si>
  <si>
    <t>肌酐 CR</t>
  </si>
  <si>
    <t>WYLH12. </t>
  </si>
  <si>
    <t>总胆固醇 T-CHO</t>
  </si>
  <si>
    <t>WYLH13. </t>
  </si>
  <si>
    <t>甘油三酯 TG</t>
  </si>
  <si>
    <t>WYLH14. </t>
  </si>
  <si>
    <t>高密度脂蛋白胆固醇 HDL-C</t>
  </si>
  <si>
    <t>WYLH15. </t>
  </si>
  <si>
    <t>低密度脂蛋白胆固醇 LDL-C</t>
  </si>
  <si>
    <t>WYLH16. </t>
  </si>
  <si>
    <t>糖化血清蛋白 GSP</t>
  </si>
  <si>
    <t>WYLH17. </t>
  </si>
  <si>
    <t>葡萄糖 GLU</t>
  </si>
  <si>
    <t>WYLH18. </t>
  </si>
  <si>
    <t>乳酸脱氢酶LDH-L</t>
  </si>
  <si>
    <t>WYLH19. </t>
  </si>
  <si>
    <t>乳酸脱氢酶同工酶LDH-1</t>
  </si>
  <si>
    <t>WYLH20. </t>
  </si>
  <si>
    <t>肌酸激酶CK</t>
  </si>
  <si>
    <t>WYLH21. </t>
  </si>
  <si>
    <t>肌酸激酶同工酶CKMB</t>
  </si>
  <si>
    <t>WYLH22. </t>
  </si>
  <si>
    <t>无机离子检测 钙 Ca</t>
  </si>
  <si>
    <t>WYLH23. </t>
  </si>
  <si>
    <t>无机离子检测 氯 Cl</t>
  </si>
  <si>
    <t>WYLH24. </t>
  </si>
  <si>
    <t>无机离子检测 无机磷 IP</t>
  </si>
  <si>
    <t>WYLH25. </t>
  </si>
  <si>
    <t>无机离子检测 镁 Mg</t>
  </si>
  <si>
    <t>WYLH26. </t>
  </si>
  <si>
    <t>无机离子检测 铁 Fe</t>
  </si>
  <si>
    <t>WYLH27. </t>
  </si>
  <si>
    <t>无机离子检测 锌 Zn</t>
  </si>
  <si>
    <t>WYLH28. </t>
  </si>
  <si>
    <t>无机离子检测 钠 Na</t>
  </si>
  <si>
    <t>WYLH29. </t>
  </si>
  <si>
    <t>无机离子检测 钾 K</t>
  </si>
  <si>
    <t>WYLH30. </t>
  </si>
  <si>
    <t>总超氧化物歧化酶 SOD</t>
  </si>
  <si>
    <t>WYLH31. </t>
  </si>
  <si>
    <t>丙二醛 MDA</t>
  </si>
  <si>
    <t>WYLH32. </t>
  </si>
  <si>
    <t>谷胱甘肽过氧化物酶 GSH-PX</t>
  </si>
  <si>
    <t>WYLH33. </t>
  </si>
  <si>
    <t>过氧化氢酶 CAT(自带试剂盒)</t>
  </si>
  <si>
    <t>WYLH34. </t>
  </si>
  <si>
    <t>一氧化氮 NO</t>
  </si>
  <si>
    <t>WYLH35. </t>
  </si>
  <si>
    <t>总一氧化氮合酶 NOS</t>
  </si>
  <si>
    <t>WYLH36. </t>
  </si>
  <si>
    <t>还原型谷胱甘肽 GSH</t>
  </si>
  <si>
    <t>WYLH37. </t>
  </si>
  <si>
    <t>总谷胱甘肽/氧化型谷胱甘肽 T-GSH/GSSG</t>
  </si>
  <si>
    <t>WYLH38. </t>
  </si>
  <si>
    <t>总抗氧化能力 T-AOC</t>
  </si>
  <si>
    <t>WYLH39. </t>
  </si>
  <si>
    <t>游离脂肪酸 NEFA</t>
  </si>
  <si>
    <t>实验动物饲养</t>
  </si>
  <si>
    <t>WYSY1.</t>
  </si>
  <si>
    <t>小鼠</t>
  </si>
  <si>
    <t>1/只/天</t>
  </si>
  <si>
    <t>2/只/天</t>
  </si>
  <si>
    <t>WYSY2.</t>
  </si>
  <si>
    <t>大鼠</t>
  </si>
  <si>
    <t>4/只/天</t>
  </si>
  <si>
    <r>
      <rPr>
        <sz val="10"/>
        <color rgb="FFFF0000"/>
        <rFont val="宋体"/>
        <charset val="134"/>
      </rPr>
      <t>备注
1.根据运行情况，科研服务项目以及收费价格每年调整一次。
2.除特别标注以外，检测项目收费价格均不包含试剂、耗材，特殊项目可面议。
3.科研项目整体服务，服务价格根据项目实际情况，以实验内容、检测项目及各类消耗等合并计算，具体面议。
4.动物实验饲养收费包含每日饲养动物所需：饲料费、垫料费、饮水、环境及器材使用的消毒剂。（特殊饲料除外）</t>
    </r>
    <r>
      <rPr>
        <sz val="10"/>
        <color theme="1"/>
        <rFont val="宋体"/>
        <charset val="134"/>
      </rPr>
      <t xml:space="preserve">
</t>
    </r>
  </si>
  <si>
    <t>大型仪器设备收费</t>
  </si>
  <si>
    <t>序号</t>
  </si>
  <si>
    <t>仪器名称</t>
  </si>
  <si>
    <t>保管人</t>
  </si>
  <si>
    <t>型号/规格</t>
  </si>
  <si>
    <t>检测项目名称</t>
  </si>
  <si>
    <t>单位</t>
  </si>
  <si>
    <t>WYDY1.</t>
  </si>
  <si>
    <t>流式细胞仪(分析）</t>
  </si>
  <si>
    <t>杨浩</t>
  </si>
  <si>
    <t>贝克曼cytoflex LX</t>
  </si>
  <si>
    <t>细胞分析</t>
  </si>
  <si>
    <t>多色/样</t>
  </si>
  <si>
    <t>双色/样</t>
  </si>
  <si>
    <t>单色/样</t>
  </si>
  <si>
    <t>WYDY2.</t>
  </si>
  <si>
    <t>超速离心机</t>
  </si>
  <si>
    <t>贝克曼Optima XE-90</t>
  </si>
  <si>
    <t>小分子离心</t>
  </si>
  <si>
    <t>小时</t>
  </si>
  <si>
    <t>WYDY3.</t>
  </si>
  <si>
    <t>全自动酶联免疫分析仪</t>
  </si>
  <si>
    <t>SPARK</t>
  </si>
  <si>
    <t>48T</t>
  </si>
  <si>
    <t>96T</t>
  </si>
  <si>
    <t>WYDY4.</t>
  </si>
  <si>
    <t>高速落地离心机</t>
  </si>
  <si>
    <t>贝克曼Avanti JXN-30</t>
  </si>
  <si>
    <t>WYDY5.</t>
  </si>
  <si>
    <t>正置荧光显微镜</t>
  </si>
  <si>
    <t>尼康Ni-U</t>
  </si>
  <si>
    <t>WYDY6.</t>
  </si>
  <si>
    <t>倒置荧光显微镜</t>
  </si>
  <si>
    <t>尼康Ti2-U</t>
  </si>
  <si>
    <t>备注：</t>
  </si>
  <si>
    <t>1.以上仪器使用时间不足1小时者按1小时收费。</t>
  </si>
  <si>
    <t>2.自行准备上机样本。</t>
  </si>
  <si>
    <t>3.不允许个人自行上机操作，可现场观摩。</t>
  </si>
  <si>
    <t>4.如需使用转化中心耗材，费用另计；</t>
  </si>
  <si>
    <t>5.所用仪器不在上述表格范围内，请面议。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</si>
</sst>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29" fillId="32" borderId="6" applyNumberFormat="0" applyAlignment="0" applyProtection="0">
      <alignment vertical="center"/>
    </xf>
    <xf numFmtId="0" fontId="30" fillId="35" borderId="11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0"/>
  <sheetViews>
    <sheetView zoomScale="110" zoomScaleNormal="110" workbookViewId="0">
      <pane ySplit="2" topLeftCell="A274" activePane="bottomLeft" state="frozen"/>
      <selection/>
      <selection pane="bottomLeft" activeCell="A3" sqref="A3:A152"/>
    </sheetView>
  </sheetViews>
  <sheetFormatPr defaultColWidth="9" defaultRowHeight="13.5" outlineLevelCol="6"/>
  <cols>
    <col min="1" max="1" width="9" style="10"/>
    <col min="2" max="2" width="8.51666666666667" style="11" customWidth="1"/>
    <col min="3" max="3" width="29.5416666666667" style="11" customWidth="1"/>
    <col min="4" max="4" width="11.5916666666667" style="11" customWidth="1"/>
    <col min="5" max="5" width="17.8416666666667" style="11" customWidth="1"/>
    <col min="6" max="6" width="18.4" style="11" customWidth="1"/>
    <col min="7" max="9" width="14.0083333333333" style="11" customWidth="1"/>
    <col min="10" max="16384" width="9" style="11"/>
  </cols>
  <sheetData>
    <row r="1" ht="29" customHeight="1" spans="1:7">
      <c r="A1" s="12" t="s">
        <v>0</v>
      </c>
      <c r="B1" s="13"/>
      <c r="C1" s="13"/>
      <c r="D1" s="13"/>
      <c r="E1" s="13"/>
      <c r="F1" s="13"/>
      <c r="G1" s="14"/>
    </row>
    <row r="2" ht="29" customHeight="1" spans="1:7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7"/>
    </row>
    <row r="3" ht="29" customHeight="1" spans="1:7">
      <c r="A3" s="18" t="s">
        <v>7</v>
      </c>
      <c r="B3" s="19" t="s">
        <v>8</v>
      </c>
      <c r="C3" s="19" t="s">
        <v>9</v>
      </c>
      <c r="D3" s="19" t="s">
        <v>10</v>
      </c>
      <c r="E3" s="19">
        <f>F3/2</f>
        <v>25</v>
      </c>
      <c r="F3" s="20">
        <v>50</v>
      </c>
      <c r="G3" s="17"/>
    </row>
    <row r="4" ht="19.5" customHeight="1" spans="1:7">
      <c r="A4" s="18"/>
      <c r="B4" s="19" t="s">
        <v>11</v>
      </c>
      <c r="C4" s="19" t="s">
        <v>12</v>
      </c>
      <c r="D4" s="19" t="s">
        <v>10</v>
      </c>
      <c r="E4" s="19">
        <f t="shared" ref="E4:E18" si="0">F4/2</f>
        <v>35</v>
      </c>
      <c r="F4" s="20">
        <v>70</v>
      </c>
      <c r="G4" s="17"/>
    </row>
    <row r="5" ht="19.5" customHeight="1" spans="1:7">
      <c r="A5" s="18"/>
      <c r="B5" s="19" t="s">
        <v>13</v>
      </c>
      <c r="C5" s="19" t="s">
        <v>14</v>
      </c>
      <c r="D5" s="19" t="s">
        <v>10</v>
      </c>
      <c r="E5" s="19">
        <f t="shared" si="0"/>
        <v>10</v>
      </c>
      <c r="F5" s="20">
        <v>20</v>
      </c>
      <c r="G5" s="17"/>
    </row>
    <row r="6" ht="19.5" customHeight="1" spans="1:7">
      <c r="A6" s="18"/>
      <c r="B6" s="19" t="s">
        <v>15</v>
      </c>
      <c r="C6" s="19" t="s">
        <v>16</v>
      </c>
      <c r="D6" s="19" t="s">
        <v>10</v>
      </c>
      <c r="E6" s="19">
        <f t="shared" si="0"/>
        <v>20</v>
      </c>
      <c r="F6" s="20">
        <v>40</v>
      </c>
      <c r="G6" s="17"/>
    </row>
    <row r="7" ht="19.5" customHeight="1" spans="1:7">
      <c r="A7" s="18"/>
      <c r="B7" s="19" t="s">
        <v>17</v>
      </c>
      <c r="C7" s="19" t="s">
        <v>18</v>
      </c>
      <c r="D7" s="19" t="s">
        <v>19</v>
      </c>
      <c r="E7" s="19">
        <f t="shared" si="0"/>
        <v>7.5</v>
      </c>
      <c r="F7" s="20">
        <v>15</v>
      </c>
      <c r="G7" s="17"/>
    </row>
    <row r="8" ht="19.5" customHeight="1" spans="1:7">
      <c r="A8" s="18"/>
      <c r="B8" s="19" t="s">
        <v>20</v>
      </c>
      <c r="C8" s="19" t="s">
        <v>21</v>
      </c>
      <c r="D8" s="19" t="s">
        <v>19</v>
      </c>
      <c r="E8" s="19">
        <f t="shared" si="0"/>
        <v>15</v>
      </c>
      <c r="F8" s="20">
        <v>30</v>
      </c>
      <c r="G8" s="17"/>
    </row>
    <row r="9" ht="19.5" customHeight="1" spans="1:7">
      <c r="A9" s="18"/>
      <c r="B9" s="19" t="s">
        <v>22</v>
      </c>
      <c r="C9" s="19" t="s">
        <v>23</v>
      </c>
      <c r="D9" s="19" t="s">
        <v>19</v>
      </c>
      <c r="E9" s="19">
        <f t="shared" si="0"/>
        <v>7.5</v>
      </c>
      <c r="F9" s="20">
        <v>15</v>
      </c>
      <c r="G9" s="17"/>
    </row>
    <row r="10" ht="19.5" customHeight="1" spans="1:7">
      <c r="A10" s="18"/>
      <c r="B10" s="19" t="s">
        <v>24</v>
      </c>
      <c r="C10" s="19" t="s">
        <v>25</v>
      </c>
      <c r="D10" s="19" t="s">
        <v>26</v>
      </c>
      <c r="E10" s="19">
        <f t="shared" si="0"/>
        <v>22.5</v>
      </c>
      <c r="F10" s="20">
        <v>45</v>
      </c>
      <c r="G10" s="17"/>
    </row>
    <row r="11" ht="19.5" customHeight="1" spans="1:7">
      <c r="A11" s="18"/>
      <c r="B11" s="19" t="s">
        <v>27</v>
      </c>
      <c r="C11" s="19" t="s">
        <v>28</v>
      </c>
      <c r="D11" s="19" t="s">
        <v>19</v>
      </c>
      <c r="E11" s="19">
        <f t="shared" si="0"/>
        <v>15</v>
      </c>
      <c r="F11" s="20">
        <v>30</v>
      </c>
      <c r="G11" s="17"/>
    </row>
    <row r="12" ht="19.5" customHeight="1" spans="1:7">
      <c r="A12" s="18"/>
      <c r="B12" s="19" t="s">
        <v>29</v>
      </c>
      <c r="C12" s="19" t="s">
        <v>30</v>
      </c>
      <c r="D12" s="19" t="s">
        <v>19</v>
      </c>
      <c r="E12" s="19">
        <f t="shared" si="0"/>
        <v>15</v>
      </c>
      <c r="F12" s="20">
        <v>30</v>
      </c>
      <c r="G12" s="17"/>
    </row>
    <row r="13" ht="19.5" customHeight="1" spans="1:7">
      <c r="A13" s="18"/>
      <c r="B13" s="19" t="s">
        <v>31</v>
      </c>
      <c r="C13" s="19" t="s">
        <v>32</v>
      </c>
      <c r="D13" s="19" t="s">
        <v>19</v>
      </c>
      <c r="E13" s="19">
        <f t="shared" si="0"/>
        <v>22.5</v>
      </c>
      <c r="F13" s="19">
        <v>45</v>
      </c>
      <c r="G13" s="17"/>
    </row>
    <row r="14" ht="19.5" customHeight="1" spans="1:7">
      <c r="A14" s="18"/>
      <c r="B14" s="19" t="s">
        <v>33</v>
      </c>
      <c r="C14" s="19" t="s">
        <v>34</v>
      </c>
      <c r="D14" s="19" t="s">
        <v>19</v>
      </c>
      <c r="E14" s="19">
        <f t="shared" si="0"/>
        <v>22.5</v>
      </c>
      <c r="F14" s="19">
        <v>45</v>
      </c>
      <c r="G14" s="17"/>
    </row>
    <row r="15" ht="19.5" customHeight="1" spans="1:7">
      <c r="A15" s="18"/>
      <c r="B15" s="19" t="s">
        <v>35</v>
      </c>
      <c r="C15" s="19" t="s">
        <v>36</v>
      </c>
      <c r="D15" s="19" t="s">
        <v>26</v>
      </c>
      <c r="E15" s="19">
        <f t="shared" si="0"/>
        <v>75</v>
      </c>
      <c r="F15" s="19">
        <v>150</v>
      </c>
      <c r="G15" s="17"/>
    </row>
    <row r="16" ht="19.5" customHeight="1" spans="1:7">
      <c r="A16" s="18"/>
      <c r="B16" s="19" t="s">
        <v>37</v>
      </c>
      <c r="C16" s="19" t="s">
        <v>38</v>
      </c>
      <c r="D16" s="19" t="s">
        <v>39</v>
      </c>
      <c r="E16" s="19">
        <f t="shared" si="0"/>
        <v>150</v>
      </c>
      <c r="F16" s="19">
        <v>300</v>
      </c>
      <c r="G16" s="17"/>
    </row>
    <row r="17" ht="19.5" customHeight="1" spans="1:7">
      <c r="A17" s="18"/>
      <c r="B17" s="19" t="s">
        <v>40</v>
      </c>
      <c r="C17" s="19" t="s">
        <v>41</v>
      </c>
      <c r="D17" s="19" t="s">
        <v>42</v>
      </c>
      <c r="E17" s="19">
        <f t="shared" si="0"/>
        <v>5</v>
      </c>
      <c r="F17" s="19">
        <v>10</v>
      </c>
      <c r="G17" s="17"/>
    </row>
    <row r="18" ht="19.5" customHeight="1" spans="1:7">
      <c r="A18" s="18"/>
      <c r="B18" s="19" t="s">
        <v>43</v>
      </c>
      <c r="C18" s="19" t="s">
        <v>44</v>
      </c>
      <c r="D18" s="19" t="s">
        <v>42</v>
      </c>
      <c r="E18" s="19">
        <f t="shared" ref="E18:E49" si="1">F18/2</f>
        <v>15</v>
      </c>
      <c r="F18" s="19">
        <v>30</v>
      </c>
      <c r="G18" s="17"/>
    </row>
    <row r="19" ht="19.5" customHeight="1" spans="1:7">
      <c r="A19" s="18"/>
      <c r="B19" s="19" t="s">
        <v>45</v>
      </c>
      <c r="C19" s="19" t="s">
        <v>46</v>
      </c>
      <c r="D19" s="19" t="s">
        <v>42</v>
      </c>
      <c r="E19" s="19">
        <f t="shared" si="1"/>
        <v>7.5</v>
      </c>
      <c r="F19" s="19">
        <v>15</v>
      </c>
      <c r="G19" s="17"/>
    </row>
    <row r="20" ht="19.5" customHeight="1" spans="1:7">
      <c r="A20" s="18"/>
      <c r="B20" s="19" t="s">
        <v>47</v>
      </c>
      <c r="C20" s="19" t="s">
        <v>48</v>
      </c>
      <c r="D20" s="19" t="s">
        <v>42</v>
      </c>
      <c r="E20" s="19">
        <f t="shared" si="1"/>
        <v>15</v>
      </c>
      <c r="F20" s="19">
        <v>30</v>
      </c>
      <c r="G20" s="17"/>
    </row>
    <row r="21" ht="19.5" customHeight="1" spans="1:7">
      <c r="A21" s="18"/>
      <c r="B21" s="19" t="s">
        <v>49</v>
      </c>
      <c r="C21" s="19" t="s">
        <v>50</v>
      </c>
      <c r="D21" s="19" t="s">
        <v>19</v>
      </c>
      <c r="E21" s="19">
        <f t="shared" si="1"/>
        <v>10</v>
      </c>
      <c r="F21" s="19">
        <v>20</v>
      </c>
      <c r="G21" s="17"/>
    </row>
    <row r="22" ht="19.5" customHeight="1" spans="1:7">
      <c r="A22" s="18"/>
      <c r="B22" s="19" t="s">
        <v>51</v>
      </c>
      <c r="C22" s="19" t="s">
        <v>52</v>
      </c>
      <c r="D22" s="19" t="s">
        <v>53</v>
      </c>
      <c r="E22" s="19">
        <f t="shared" si="1"/>
        <v>7.5</v>
      </c>
      <c r="F22" s="19">
        <v>15</v>
      </c>
      <c r="G22" s="17"/>
    </row>
    <row r="23" ht="19.5" customHeight="1" spans="1:7">
      <c r="A23" s="18"/>
      <c r="B23" s="19" t="s">
        <v>54</v>
      </c>
      <c r="C23" s="19" t="s">
        <v>52</v>
      </c>
      <c r="D23" s="19" t="s">
        <v>55</v>
      </c>
      <c r="E23" s="19">
        <f t="shared" si="1"/>
        <v>10</v>
      </c>
      <c r="F23" s="19">
        <v>20</v>
      </c>
      <c r="G23" s="17"/>
    </row>
    <row r="24" ht="19.5" customHeight="1" spans="1:7">
      <c r="A24" s="18"/>
      <c r="B24" s="19" t="s">
        <v>56</v>
      </c>
      <c r="C24" s="19" t="s">
        <v>57</v>
      </c>
      <c r="D24" s="19" t="s">
        <v>42</v>
      </c>
      <c r="E24" s="19">
        <f t="shared" si="1"/>
        <v>22.5</v>
      </c>
      <c r="F24" s="19">
        <v>45</v>
      </c>
      <c r="G24" s="17"/>
    </row>
    <row r="25" ht="19.5" customHeight="1" spans="1:7">
      <c r="A25" s="18"/>
      <c r="B25" s="19" t="s">
        <v>58</v>
      </c>
      <c r="C25" s="19" t="s">
        <v>59</v>
      </c>
      <c r="D25" s="19" t="s">
        <v>60</v>
      </c>
      <c r="E25" s="19">
        <f t="shared" si="1"/>
        <v>150</v>
      </c>
      <c r="F25" s="19">
        <v>300</v>
      </c>
      <c r="G25" s="17"/>
    </row>
    <row r="26" ht="19.5" customHeight="1" spans="1:7">
      <c r="A26" s="18"/>
      <c r="B26" s="19" t="s">
        <v>61</v>
      </c>
      <c r="C26" s="19" t="s">
        <v>62</v>
      </c>
      <c r="D26" s="19" t="s">
        <v>42</v>
      </c>
      <c r="E26" s="19">
        <f t="shared" si="1"/>
        <v>75</v>
      </c>
      <c r="F26" s="19">
        <v>150</v>
      </c>
      <c r="G26" s="17"/>
    </row>
    <row r="27" ht="19.5" customHeight="1" spans="1:7">
      <c r="A27" s="18"/>
      <c r="B27" s="19" t="s">
        <v>63</v>
      </c>
      <c r="C27" s="19" t="s">
        <v>38</v>
      </c>
      <c r="D27" s="19" t="s">
        <v>39</v>
      </c>
      <c r="E27" s="19">
        <f t="shared" si="1"/>
        <v>150</v>
      </c>
      <c r="F27" s="19">
        <v>300</v>
      </c>
      <c r="G27" s="17"/>
    </row>
    <row r="28" ht="19.5" customHeight="1" spans="1:7">
      <c r="A28" s="18"/>
      <c r="B28" s="19" t="s">
        <v>64</v>
      </c>
      <c r="C28" s="19" t="s">
        <v>65</v>
      </c>
      <c r="D28" s="19" t="s">
        <v>42</v>
      </c>
      <c r="E28" s="19">
        <f t="shared" si="1"/>
        <v>75</v>
      </c>
      <c r="F28" s="19">
        <v>150</v>
      </c>
      <c r="G28" s="17"/>
    </row>
    <row r="29" ht="19.5" customHeight="1" spans="1:7">
      <c r="A29" s="18"/>
      <c r="B29" s="19" t="s">
        <v>66</v>
      </c>
      <c r="C29" s="19" t="s">
        <v>67</v>
      </c>
      <c r="D29" s="19" t="s">
        <v>42</v>
      </c>
      <c r="E29" s="19">
        <f t="shared" si="1"/>
        <v>22.5</v>
      </c>
      <c r="F29" s="19">
        <v>45</v>
      </c>
      <c r="G29" s="17"/>
    </row>
    <row r="30" ht="19.5" customHeight="1" spans="1:7">
      <c r="A30" s="18"/>
      <c r="B30" s="19" t="s">
        <v>68</v>
      </c>
      <c r="C30" s="19" t="s">
        <v>69</v>
      </c>
      <c r="D30" s="19" t="s">
        <v>42</v>
      </c>
      <c r="E30" s="19">
        <f t="shared" si="1"/>
        <v>50</v>
      </c>
      <c r="F30" s="19">
        <v>100</v>
      </c>
      <c r="G30" s="17"/>
    </row>
    <row r="31" ht="19.5" customHeight="1" spans="1:7">
      <c r="A31" s="18"/>
      <c r="B31" s="19" t="s">
        <v>70</v>
      </c>
      <c r="C31" s="19" t="s">
        <v>71</v>
      </c>
      <c r="D31" s="19" t="s">
        <v>42</v>
      </c>
      <c r="E31" s="19">
        <f t="shared" si="1"/>
        <v>12.5</v>
      </c>
      <c r="F31" s="19">
        <v>25</v>
      </c>
      <c r="G31" s="17"/>
    </row>
    <row r="32" ht="19.5" customHeight="1" spans="1:7">
      <c r="A32" s="18"/>
      <c r="B32" s="19" t="s">
        <v>72</v>
      </c>
      <c r="C32" s="19" t="s">
        <v>73</v>
      </c>
      <c r="D32" s="19" t="s">
        <v>42</v>
      </c>
      <c r="E32" s="19">
        <f t="shared" si="1"/>
        <v>22.5</v>
      </c>
      <c r="F32" s="19">
        <v>45</v>
      </c>
      <c r="G32" s="17"/>
    </row>
    <row r="33" ht="19.5" customHeight="1" spans="1:7">
      <c r="A33" s="18"/>
      <c r="B33" s="19" t="s">
        <v>74</v>
      </c>
      <c r="C33" s="19" t="s">
        <v>75</v>
      </c>
      <c r="D33" s="19" t="s">
        <v>42</v>
      </c>
      <c r="E33" s="19">
        <f t="shared" si="1"/>
        <v>22.5</v>
      </c>
      <c r="F33" s="19">
        <v>45</v>
      </c>
      <c r="G33" s="17"/>
    </row>
    <row r="34" ht="19.5" customHeight="1" spans="1:7">
      <c r="A34" s="18"/>
      <c r="B34" s="19" t="s">
        <v>76</v>
      </c>
      <c r="C34" s="19" t="s">
        <v>77</v>
      </c>
      <c r="D34" s="19" t="s">
        <v>42</v>
      </c>
      <c r="E34" s="19">
        <f t="shared" si="1"/>
        <v>22.5</v>
      </c>
      <c r="F34" s="19">
        <v>45</v>
      </c>
      <c r="G34" s="17"/>
    </row>
    <row r="35" ht="19.5" customHeight="1" spans="1:7">
      <c r="A35" s="18"/>
      <c r="B35" s="19" t="s">
        <v>78</v>
      </c>
      <c r="C35" s="19" t="s">
        <v>79</v>
      </c>
      <c r="D35" s="19" t="s">
        <v>42</v>
      </c>
      <c r="E35" s="19">
        <f t="shared" si="1"/>
        <v>22.5</v>
      </c>
      <c r="F35" s="19">
        <v>45</v>
      </c>
      <c r="G35" s="17"/>
    </row>
    <row r="36" ht="19.5" customHeight="1" spans="1:7">
      <c r="A36" s="18"/>
      <c r="B36" s="19" t="s">
        <v>80</v>
      </c>
      <c r="C36" s="19" t="s">
        <v>81</v>
      </c>
      <c r="D36" s="19" t="s">
        <v>42</v>
      </c>
      <c r="E36" s="19">
        <f t="shared" si="1"/>
        <v>37.5</v>
      </c>
      <c r="F36" s="19">
        <v>75</v>
      </c>
      <c r="G36" s="17"/>
    </row>
    <row r="37" ht="19.5" customHeight="1" spans="1:7">
      <c r="A37" s="18"/>
      <c r="B37" s="19" t="s">
        <v>82</v>
      </c>
      <c r="C37" s="19" t="s">
        <v>83</v>
      </c>
      <c r="D37" s="19" t="s">
        <v>42</v>
      </c>
      <c r="E37" s="19">
        <f t="shared" si="1"/>
        <v>37.5</v>
      </c>
      <c r="F37" s="19">
        <v>75</v>
      </c>
      <c r="G37" s="17"/>
    </row>
    <row r="38" ht="19.5" customHeight="1" spans="1:7">
      <c r="A38" s="18"/>
      <c r="B38" s="19" t="s">
        <v>84</v>
      </c>
      <c r="C38" s="19" t="s">
        <v>85</v>
      </c>
      <c r="D38" s="19" t="s">
        <v>42</v>
      </c>
      <c r="E38" s="19">
        <f t="shared" si="1"/>
        <v>50</v>
      </c>
      <c r="F38" s="19">
        <v>100</v>
      </c>
      <c r="G38" s="17"/>
    </row>
    <row r="39" ht="19.5" customHeight="1" spans="1:7">
      <c r="A39" s="18"/>
      <c r="B39" s="19" t="s">
        <v>86</v>
      </c>
      <c r="C39" s="19" t="s">
        <v>87</v>
      </c>
      <c r="D39" s="19" t="s">
        <v>42</v>
      </c>
      <c r="E39" s="19">
        <f t="shared" si="1"/>
        <v>7.5</v>
      </c>
      <c r="F39" s="19">
        <v>15</v>
      </c>
      <c r="G39" s="17"/>
    </row>
    <row r="40" ht="19.5" customHeight="1" spans="1:7">
      <c r="A40" s="18"/>
      <c r="B40" s="19" t="s">
        <v>88</v>
      </c>
      <c r="C40" s="19" t="s">
        <v>89</v>
      </c>
      <c r="D40" s="19" t="s">
        <v>42</v>
      </c>
      <c r="E40" s="19">
        <f t="shared" si="1"/>
        <v>12.5</v>
      </c>
      <c r="F40" s="19">
        <v>25</v>
      </c>
      <c r="G40" s="17"/>
    </row>
    <row r="41" ht="19.5" customHeight="1" spans="1:7">
      <c r="A41" s="18"/>
      <c r="B41" s="19" t="s">
        <v>90</v>
      </c>
      <c r="C41" s="19" t="s">
        <v>91</v>
      </c>
      <c r="D41" s="19" t="s">
        <v>42</v>
      </c>
      <c r="E41" s="19">
        <f t="shared" si="1"/>
        <v>12.5</v>
      </c>
      <c r="F41" s="19">
        <v>25</v>
      </c>
      <c r="G41" s="17"/>
    </row>
    <row r="42" ht="19.5" customHeight="1" spans="1:7">
      <c r="A42" s="18"/>
      <c r="B42" s="19" t="s">
        <v>92</v>
      </c>
      <c r="C42" s="19" t="s">
        <v>93</v>
      </c>
      <c r="D42" s="19" t="s">
        <v>42</v>
      </c>
      <c r="E42" s="19">
        <f t="shared" si="1"/>
        <v>12.5</v>
      </c>
      <c r="F42" s="19">
        <v>25</v>
      </c>
      <c r="G42" s="17"/>
    </row>
    <row r="43" ht="19.5" customHeight="1" spans="1:7">
      <c r="A43" s="18"/>
      <c r="B43" s="19" t="s">
        <v>94</v>
      </c>
      <c r="C43" s="19" t="s">
        <v>95</v>
      </c>
      <c r="D43" s="19" t="s">
        <v>42</v>
      </c>
      <c r="E43" s="19">
        <f t="shared" si="1"/>
        <v>260</v>
      </c>
      <c r="F43" s="19">
        <v>520</v>
      </c>
      <c r="G43" s="17"/>
    </row>
    <row r="44" ht="19.5" customHeight="1" spans="1:7">
      <c r="A44" s="18"/>
      <c r="B44" s="19" t="s">
        <v>96</v>
      </c>
      <c r="C44" s="19" t="s">
        <v>97</v>
      </c>
      <c r="D44" s="19" t="s">
        <v>42</v>
      </c>
      <c r="E44" s="19">
        <f t="shared" si="1"/>
        <v>12.5</v>
      </c>
      <c r="F44" s="19">
        <v>25</v>
      </c>
      <c r="G44" s="17"/>
    </row>
    <row r="45" ht="19.5" customHeight="1" spans="1:7">
      <c r="A45" s="18"/>
      <c r="B45" s="19" t="s">
        <v>98</v>
      </c>
      <c r="C45" s="19" t="s">
        <v>99</v>
      </c>
      <c r="D45" s="19" t="s">
        <v>42</v>
      </c>
      <c r="E45" s="19">
        <f t="shared" si="1"/>
        <v>17.5</v>
      </c>
      <c r="F45" s="19">
        <v>35</v>
      </c>
      <c r="G45" s="17"/>
    </row>
    <row r="46" ht="19.5" customHeight="1" spans="1:7">
      <c r="A46" s="18"/>
      <c r="B46" s="19" t="s">
        <v>100</v>
      </c>
      <c r="C46" s="19" t="s">
        <v>101</v>
      </c>
      <c r="D46" s="19" t="s">
        <v>42</v>
      </c>
      <c r="E46" s="19">
        <f t="shared" si="1"/>
        <v>20</v>
      </c>
      <c r="F46" s="19">
        <v>40</v>
      </c>
      <c r="G46" s="17"/>
    </row>
    <row r="47" ht="19.5" customHeight="1" spans="1:7">
      <c r="A47" s="18"/>
      <c r="B47" s="19" t="s">
        <v>102</v>
      </c>
      <c r="C47" s="19" t="s">
        <v>103</v>
      </c>
      <c r="D47" s="19" t="s">
        <v>42</v>
      </c>
      <c r="E47" s="19">
        <f t="shared" si="1"/>
        <v>25</v>
      </c>
      <c r="F47" s="19">
        <v>50</v>
      </c>
      <c r="G47" s="17"/>
    </row>
    <row r="48" ht="19.5" customHeight="1" spans="1:7">
      <c r="A48" s="18"/>
      <c r="B48" s="19" t="s">
        <v>104</v>
      </c>
      <c r="C48" s="19" t="s">
        <v>105</v>
      </c>
      <c r="D48" s="19" t="s">
        <v>42</v>
      </c>
      <c r="E48" s="19">
        <f t="shared" si="1"/>
        <v>12.5</v>
      </c>
      <c r="F48" s="19">
        <v>25</v>
      </c>
      <c r="G48" s="17"/>
    </row>
    <row r="49" ht="19.5" customHeight="1" spans="1:7">
      <c r="A49" s="18"/>
      <c r="B49" s="19" t="s">
        <v>106</v>
      </c>
      <c r="C49" s="19" t="s">
        <v>107</v>
      </c>
      <c r="D49" s="19" t="s">
        <v>42</v>
      </c>
      <c r="E49" s="19">
        <f t="shared" si="1"/>
        <v>27.5</v>
      </c>
      <c r="F49" s="19">
        <v>55</v>
      </c>
      <c r="G49" s="17"/>
    </row>
    <row r="50" ht="19.5" customHeight="1" spans="1:7">
      <c r="A50" s="18"/>
      <c r="B50" s="19" t="s">
        <v>108</v>
      </c>
      <c r="C50" s="19" t="s">
        <v>109</v>
      </c>
      <c r="D50" s="19" t="s">
        <v>42</v>
      </c>
      <c r="E50" s="19">
        <f t="shared" ref="E50:E81" si="2">F50/2</f>
        <v>12.5</v>
      </c>
      <c r="F50" s="19">
        <v>25</v>
      </c>
      <c r="G50" s="17"/>
    </row>
    <row r="51" ht="19.5" customHeight="1" spans="1:7">
      <c r="A51" s="18"/>
      <c r="B51" s="19" t="s">
        <v>110</v>
      </c>
      <c r="C51" s="19" t="s">
        <v>111</v>
      </c>
      <c r="D51" s="19" t="s">
        <v>42</v>
      </c>
      <c r="E51" s="19">
        <f t="shared" si="2"/>
        <v>32.5</v>
      </c>
      <c r="F51" s="19">
        <v>65</v>
      </c>
      <c r="G51" s="17"/>
    </row>
    <row r="52" ht="19.5" customHeight="1" spans="1:7">
      <c r="A52" s="18"/>
      <c r="B52" s="19" t="s">
        <v>112</v>
      </c>
      <c r="C52" s="19" t="s">
        <v>113</v>
      </c>
      <c r="D52" s="19" t="s">
        <v>42</v>
      </c>
      <c r="E52" s="19">
        <f t="shared" si="2"/>
        <v>20</v>
      </c>
      <c r="F52" s="19">
        <v>40</v>
      </c>
      <c r="G52" s="17"/>
    </row>
    <row r="53" ht="19.5" customHeight="1" spans="1:7">
      <c r="A53" s="18"/>
      <c r="B53" s="19" t="s">
        <v>114</v>
      </c>
      <c r="C53" s="19" t="s">
        <v>115</v>
      </c>
      <c r="D53" s="19" t="s">
        <v>42</v>
      </c>
      <c r="E53" s="19">
        <f t="shared" si="2"/>
        <v>20</v>
      </c>
      <c r="F53" s="19">
        <v>40</v>
      </c>
      <c r="G53" s="17"/>
    </row>
    <row r="54" ht="19.5" customHeight="1" spans="1:7">
      <c r="A54" s="18"/>
      <c r="B54" s="19" t="s">
        <v>116</v>
      </c>
      <c r="C54" s="19" t="s">
        <v>117</v>
      </c>
      <c r="D54" s="19" t="s">
        <v>42</v>
      </c>
      <c r="E54" s="19">
        <f t="shared" si="2"/>
        <v>20</v>
      </c>
      <c r="F54" s="19">
        <v>40</v>
      </c>
      <c r="G54" s="17"/>
    </row>
    <row r="55" ht="19.5" customHeight="1" spans="1:7">
      <c r="A55" s="18"/>
      <c r="B55" s="19" t="s">
        <v>118</v>
      </c>
      <c r="C55" s="19" t="s">
        <v>119</v>
      </c>
      <c r="D55" s="19" t="s">
        <v>42</v>
      </c>
      <c r="E55" s="19">
        <f t="shared" si="2"/>
        <v>37.5</v>
      </c>
      <c r="F55" s="19">
        <v>75</v>
      </c>
      <c r="G55" s="17"/>
    </row>
    <row r="56" ht="19.5" customHeight="1" spans="1:7">
      <c r="A56" s="18"/>
      <c r="B56" s="19" t="s">
        <v>120</v>
      </c>
      <c r="C56" s="19" t="s">
        <v>121</v>
      </c>
      <c r="D56" s="19" t="s">
        <v>42</v>
      </c>
      <c r="E56" s="19">
        <f t="shared" si="2"/>
        <v>25</v>
      </c>
      <c r="F56" s="19">
        <v>50</v>
      </c>
      <c r="G56" s="17"/>
    </row>
    <row r="57" ht="19.5" customHeight="1" spans="1:7">
      <c r="A57" s="18"/>
      <c r="B57" s="19" t="s">
        <v>122</v>
      </c>
      <c r="C57" s="19" t="s">
        <v>123</v>
      </c>
      <c r="D57" s="19" t="s">
        <v>42</v>
      </c>
      <c r="E57" s="19">
        <f t="shared" si="2"/>
        <v>20</v>
      </c>
      <c r="F57" s="19">
        <v>40</v>
      </c>
      <c r="G57" s="17"/>
    </row>
    <row r="58" ht="19.5" customHeight="1" spans="1:7">
      <c r="A58" s="18"/>
      <c r="B58" s="19" t="s">
        <v>124</v>
      </c>
      <c r="C58" s="19" t="s">
        <v>125</v>
      </c>
      <c r="D58" s="19" t="s">
        <v>42</v>
      </c>
      <c r="E58" s="19">
        <f t="shared" si="2"/>
        <v>15</v>
      </c>
      <c r="F58" s="19">
        <v>30</v>
      </c>
      <c r="G58" s="17"/>
    </row>
    <row r="59" ht="19.5" customHeight="1" spans="1:7">
      <c r="A59" s="18"/>
      <c r="B59" s="19" t="s">
        <v>126</v>
      </c>
      <c r="C59" s="19" t="s">
        <v>127</v>
      </c>
      <c r="D59" s="19" t="s">
        <v>42</v>
      </c>
      <c r="E59" s="19">
        <f t="shared" si="2"/>
        <v>15</v>
      </c>
      <c r="F59" s="19">
        <v>30</v>
      </c>
      <c r="G59" s="17"/>
    </row>
    <row r="60" ht="19.5" customHeight="1" spans="1:7">
      <c r="A60" s="18"/>
      <c r="B60" s="19" t="s">
        <v>128</v>
      </c>
      <c r="C60" s="19" t="s">
        <v>129</v>
      </c>
      <c r="D60" s="19" t="s">
        <v>42</v>
      </c>
      <c r="E60" s="19">
        <f t="shared" si="2"/>
        <v>37.5</v>
      </c>
      <c r="F60" s="19">
        <v>75</v>
      </c>
      <c r="G60" s="17"/>
    </row>
    <row r="61" ht="19.5" customHeight="1" spans="1:7">
      <c r="A61" s="18"/>
      <c r="B61" s="19" t="s">
        <v>130</v>
      </c>
      <c r="C61" s="19" t="s">
        <v>131</v>
      </c>
      <c r="D61" s="19" t="s">
        <v>42</v>
      </c>
      <c r="E61" s="19">
        <f t="shared" si="2"/>
        <v>15</v>
      </c>
      <c r="F61" s="19">
        <v>30</v>
      </c>
      <c r="G61" s="17"/>
    </row>
    <row r="62" ht="19.5" customHeight="1" spans="1:7">
      <c r="A62" s="18"/>
      <c r="B62" s="19" t="s">
        <v>132</v>
      </c>
      <c r="C62" s="19" t="s">
        <v>133</v>
      </c>
      <c r="D62" s="19" t="s">
        <v>42</v>
      </c>
      <c r="E62" s="19">
        <f t="shared" si="2"/>
        <v>20</v>
      </c>
      <c r="F62" s="19">
        <v>40</v>
      </c>
      <c r="G62" s="17"/>
    </row>
    <row r="63" ht="19.5" customHeight="1" spans="1:7">
      <c r="A63" s="18"/>
      <c r="B63" s="19" t="s">
        <v>134</v>
      </c>
      <c r="C63" s="19" t="s">
        <v>95</v>
      </c>
      <c r="D63" s="19" t="s">
        <v>42</v>
      </c>
      <c r="E63" s="19">
        <f t="shared" si="2"/>
        <v>260</v>
      </c>
      <c r="F63" s="19">
        <v>520</v>
      </c>
      <c r="G63" s="17"/>
    </row>
    <row r="64" ht="19.5" customHeight="1" spans="1:7">
      <c r="A64" s="18"/>
      <c r="B64" s="19" t="s">
        <v>135</v>
      </c>
      <c r="C64" s="19" t="s">
        <v>136</v>
      </c>
      <c r="D64" s="19" t="s">
        <v>42</v>
      </c>
      <c r="E64" s="19">
        <f t="shared" si="2"/>
        <v>125</v>
      </c>
      <c r="F64" s="19">
        <v>250</v>
      </c>
      <c r="G64" s="17"/>
    </row>
    <row r="65" ht="19.5" customHeight="1" spans="1:7">
      <c r="A65" s="18"/>
      <c r="B65" s="19" t="s">
        <v>137</v>
      </c>
      <c r="C65" s="19" t="s">
        <v>138</v>
      </c>
      <c r="D65" s="19" t="s">
        <v>42</v>
      </c>
      <c r="E65" s="19">
        <f t="shared" si="2"/>
        <v>37.5</v>
      </c>
      <c r="F65" s="19">
        <v>75</v>
      </c>
      <c r="G65" s="17"/>
    </row>
    <row r="66" ht="19.5" customHeight="1" spans="1:7">
      <c r="A66" s="18"/>
      <c r="B66" s="19" t="s">
        <v>139</v>
      </c>
      <c r="C66" s="19" t="s">
        <v>140</v>
      </c>
      <c r="D66" s="19" t="s">
        <v>42</v>
      </c>
      <c r="E66" s="19">
        <f t="shared" si="2"/>
        <v>20</v>
      </c>
      <c r="F66" s="19">
        <v>40</v>
      </c>
      <c r="G66" s="17"/>
    </row>
    <row r="67" ht="19.5" customHeight="1" spans="1:7">
      <c r="A67" s="18"/>
      <c r="B67" s="19" t="s">
        <v>141</v>
      </c>
      <c r="C67" s="19" t="s">
        <v>142</v>
      </c>
      <c r="D67" s="19" t="s">
        <v>42</v>
      </c>
      <c r="E67" s="19">
        <f t="shared" si="2"/>
        <v>15</v>
      </c>
      <c r="F67" s="19">
        <v>30</v>
      </c>
      <c r="G67" s="17"/>
    </row>
    <row r="68" ht="19.5" customHeight="1" spans="1:7">
      <c r="A68" s="18"/>
      <c r="B68" s="19" t="s">
        <v>143</v>
      </c>
      <c r="C68" s="19" t="s">
        <v>144</v>
      </c>
      <c r="D68" s="19" t="s">
        <v>145</v>
      </c>
      <c r="E68" s="19">
        <f t="shared" si="2"/>
        <v>37.5</v>
      </c>
      <c r="F68" s="19">
        <v>75</v>
      </c>
      <c r="G68" s="17"/>
    </row>
    <row r="69" ht="19.5" customHeight="1" spans="1:7">
      <c r="A69" s="18"/>
      <c r="B69" s="19" t="s">
        <v>146</v>
      </c>
      <c r="C69" s="19" t="s">
        <v>147</v>
      </c>
      <c r="D69" s="19" t="s">
        <v>42</v>
      </c>
      <c r="E69" s="19">
        <f t="shared" si="2"/>
        <v>20</v>
      </c>
      <c r="F69" s="19">
        <v>40</v>
      </c>
      <c r="G69" s="17"/>
    </row>
    <row r="70" ht="19.5" customHeight="1" spans="1:7">
      <c r="A70" s="18"/>
      <c r="B70" s="19" t="s">
        <v>148</v>
      </c>
      <c r="C70" s="19" t="s">
        <v>149</v>
      </c>
      <c r="D70" s="19" t="s">
        <v>42</v>
      </c>
      <c r="E70" s="19">
        <f t="shared" si="2"/>
        <v>27.5</v>
      </c>
      <c r="F70" s="19">
        <v>55</v>
      </c>
      <c r="G70" s="17"/>
    </row>
    <row r="71" ht="19.5" customHeight="1" spans="1:7">
      <c r="A71" s="18"/>
      <c r="B71" s="19" t="s">
        <v>150</v>
      </c>
      <c r="C71" s="19" t="s">
        <v>71</v>
      </c>
      <c r="D71" s="19" t="s">
        <v>42</v>
      </c>
      <c r="E71" s="19">
        <f t="shared" si="2"/>
        <v>15</v>
      </c>
      <c r="F71" s="19">
        <v>30</v>
      </c>
      <c r="G71" s="17"/>
    </row>
    <row r="72" ht="19.5" customHeight="1" spans="1:7">
      <c r="A72" s="18"/>
      <c r="B72" s="19" t="s">
        <v>151</v>
      </c>
      <c r="C72" s="19" t="s">
        <v>81</v>
      </c>
      <c r="D72" s="19" t="s">
        <v>42</v>
      </c>
      <c r="E72" s="19">
        <f t="shared" si="2"/>
        <v>37.5</v>
      </c>
      <c r="F72" s="19">
        <v>75</v>
      </c>
      <c r="G72" s="17"/>
    </row>
    <row r="73" ht="19.5" customHeight="1" spans="1:7">
      <c r="A73" s="18"/>
      <c r="B73" s="19" t="s">
        <v>152</v>
      </c>
      <c r="C73" s="19" t="s">
        <v>153</v>
      </c>
      <c r="D73" s="19" t="s">
        <v>42</v>
      </c>
      <c r="E73" s="19">
        <f t="shared" si="2"/>
        <v>20</v>
      </c>
      <c r="F73" s="19">
        <v>40</v>
      </c>
      <c r="G73" s="17"/>
    </row>
    <row r="74" ht="19.5" customHeight="1" spans="1:7">
      <c r="A74" s="18"/>
      <c r="B74" s="19" t="s">
        <v>154</v>
      </c>
      <c r="C74" s="19" t="s">
        <v>155</v>
      </c>
      <c r="D74" s="19" t="s">
        <v>42</v>
      </c>
      <c r="E74" s="19">
        <f t="shared" si="2"/>
        <v>20</v>
      </c>
      <c r="F74" s="19">
        <v>40</v>
      </c>
      <c r="G74" s="17"/>
    </row>
    <row r="75" ht="19.5" customHeight="1" spans="1:7">
      <c r="A75" s="18"/>
      <c r="B75" s="19" t="s">
        <v>156</v>
      </c>
      <c r="C75" s="19" t="s">
        <v>157</v>
      </c>
      <c r="D75" s="19" t="s">
        <v>42</v>
      </c>
      <c r="E75" s="19">
        <f t="shared" si="2"/>
        <v>37.5</v>
      </c>
      <c r="F75" s="19">
        <v>75</v>
      </c>
      <c r="G75" s="17"/>
    </row>
    <row r="76" ht="19.5" customHeight="1" spans="1:7">
      <c r="A76" s="18"/>
      <c r="B76" s="19" t="s">
        <v>158</v>
      </c>
      <c r="C76" s="19" t="s">
        <v>159</v>
      </c>
      <c r="D76" s="19" t="s">
        <v>42</v>
      </c>
      <c r="E76" s="19">
        <f t="shared" si="2"/>
        <v>100</v>
      </c>
      <c r="F76" s="19">
        <v>200</v>
      </c>
      <c r="G76" s="17"/>
    </row>
    <row r="77" ht="19.5" customHeight="1" spans="1:7">
      <c r="A77" s="18"/>
      <c r="B77" s="19" t="s">
        <v>160</v>
      </c>
      <c r="C77" s="19" t="s">
        <v>67</v>
      </c>
      <c r="D77" s="19" t="s">
        <v>42</v>
      </c>
      <c r="E77" s="19">
        <f t="shared" si="2"/>
        <v>22.5</v>
      </c>
      <c r="F77" s="19">
        <v>45</v>
      </c>
      <c r="G77" s="17"/>
    </row>
    <row r="78" ht="19.5" customHeight="1" spans="1:7">
      <c r="A78" s="18"/>
      <c r="B78" s="19" t="s">
        <v>161</v>
      </c>
      <c r="C78" s="19" t="s">
        <v>162</v>
      </c>
      <c r="D78" s="19" t="s">
        <v>42</v>
      </c>
      <c r="E78" s="19">
        <f t="shared" si="2"/>
        <v>22.5</v>
      </c>
      <c r="F78" s="19">
        <v>45</v>
      </c>
      <c r="G78" s="17"/>
    </row>
    <row r="79" ht="19.5" customHeight="1" spans="1:7">
      <c r="A79" s="18"/>
      <c r="B79" s="19" t="s">
        <v>163</v>
      </c>
      <c r="C79" s="19" t="s">
        <v>164</v>
      </c>
      <c r="D79" s="19" t="s">
        <v>42</v>
      </c>
      <c r="E79" s="19">
        <f t="shared" si="2"/>
        <v>12.5</v>
      </c>
      <c r="F79" s="19">
        <v>25</v>
      </c>
      <c r="G79" s="17"/>
    </row>
    <row r="80" ht="19.5" customHeight="1" spans="1:7">
      <c r="A80" s="18"/>
      <c r="B80" s="19" t="s">
        <v>165</v>
      </c>
      <c r="C80" s="19" t="s">
        <v>166</v>
      </c>
      <c r="D80" s="19" t="s">
        <v>42</v>
      </c>
      <c r="E80" s="19">
        <f t="shared" si="2"/>
        <v>12.5</v>
      </c>
      <c r="F80" s="19">
        <v>25</v>
      </c>
      <c r="G80" s="17"/>
    </row>
    <row r="81" ht="19.5" customHeight="1" spans="1:7">
      <c r="A81" s="18"/>
      <c r="B81" s="19" t="s">
        <v>167</v>
      </c>
      <c r="C81" s="19" t="s">
        <v>168</v>
      </c>
      <c r="D81" s="19" t="s">
        <v>42</v>
      </c>
      <c r="E81" s="19">
        <f t="shared" si="2"/>
        <v>20</v>
      </c>
      <c r="F81" s="19">
        <v>40</v>
      </c>
      <c r="G81" s="17"/>
    </row>
    <row r="82" ht="19.5" customHeight="1" spans="1:7">
      <c r="A82" s="18"/>
      <c r="B82" s="19" t="s">
        <v>169</v>
      </c>
      <c r="C82" s="19" t="s">
        <v>170</v>
      </c>
      <c r="D82" s="19" t="s">
        <v>42</v>
      </c>
      <c r="E82" s="19">
        <f t="shared" ref="E82:E121" si="3">F82/2</f>
        <v>27.5</v>
      </c>
      <c r="F82" s="19">
        <v>55</v>
      </c>
      <c r="G82" s="17"/>
    </row>
    <row r="83" ht="19.5" customHeight="1" spans="1:7">
      <c r="A83" s="18"/>
      <c r="B83" s="19" t="s">
        <v>171</v>
      </c>
      <c r="C83" s="19" t="s">
        <v>172</v>
      </c>
      <c r="D83" s="19" t="s">
        <v>42</v>
      </c>
      <c r="E83" s="19">
        <f t="shared" si="3"/>
        <v>37.5</v>
      </c>
      <c r="F83" s="19">
        <v>75</v>
      </c>
      <c r="G83" s="17"/>
    </row>
    <row r="84" ht="19.5" customHeight="1" spans="1:7">
      <c r="A84" s="18"/>
      <c r="B84" s="19" t="s">
        <v>173</v>
      </c>
      <c r="C84" s="19" t="s">
        <v>174</v>
      </c>
      <c r="D84" s="19" t="s">
        <v>42</v>
      </c>
      <c r="E84" s="19">
        <f t="shared" si="3"/>
        <v>12.5</v>
      </c>
      <c r="F84" s="19">
        <v>25</v>
      </c>
      <c r="G84" s="17"/>
    </row>
    <row r="85" ht="19.5" customHeight="1" spans="1:7">
      <c r="A85" s="18"/>
      <c r="B85" s="19" t="s">
        <v>175</v>
      </c>
      <c r="C85" s="19" t="s">
        <v>176</v>
      </c>
      <c r="D85" s="19" t="s">
        <v>42</v>
      </c>
      <c r="E85" s="19">
        <f t="shared" si="3"/>
        <v>12.5</v>
      </c>
      <c r="F85" s="19">
        <v>25</v>
      </c>
      <c r="G85" s="17"/>
    </row>
    <row r="86" ht="19.5" customHeight="1" spans="1:7">
      <c r="A86" s="18"/>
      <c r="B86" s="19" t="s">
        <v>177</v>
      </c>
      <c r="C86" s="19" t="s">
        <v>178</v>
      </c>
      <c r="D86" s="19" t="s">
        <v>42</v>
      </c>
      <c r="E86" s="19">
        <f t="shared" si="3"/>
        <v>20</v>
      </c>
      <c r="F86" s="19">
        <v>40</v>
      </c>
      <c r="G86" s="17"/>
    </row>
    <row r="87" ht="19.5" customHeight="1" spans="1:7">
      <c r="A87" s="18"/>
      <c r="B87" s="19" t="s">
        <v>179</v>
      </c>
      <c r="C87" s="19" t="s">
        <v>180</v>
      </c>
      <c r="D87" s="19" t="s">
        <v>42</v>
      </c>
      <c r="E87" s="19">
        <f t="shared" si="3"/>
        <v>20</v>
      </c>
      <c r="F87" s="19">
        <v>40</v>
      </c>
      <c r="G87" s="17"/>
    </row>
    <row r="88" ht="19.5" customHeight="1" spans="1:7">
      <c r="A88" s="18"/>
      <c r="B88" s="19" t="s">
        <v>181</v>
      </c>
      <c r="C88" s="19" t="s">
        <v>182</v>
      </c>
      <c r="D88" s="19" t="s">
        <v>42</v>
      </c>
      <c r="E88" s="19">
        <f t="shared" si="3"/>
        <v>37.5</v>
      </c>
      <c r="F88" s="19">
        <v>75</v>
      </c>
      <c r="G88" s="17"/>
    </row>
    <row r="89" ht="19.5" customHeight="1" spans="1:7">
      <c r="A89" s="18"/>
      <c r="B89" s="19" t="s">
        <v>183</v>
      </c>
      <c r="C89" s="19" t="s">
        <v>184</v>
      </c>
      <c r="D89" s="19" t="s">
        <v>42</v>
      </c>
      <c r="E89" s="19">
        <f t="shared" si="3"/>
        <v>47.5</v>
      </c>
      <c r="F89" s="19">
        <v>95</v>
      </c>
      <c r="G89" s="17"/>
    </row>
    <row r="90" ht="19.5" customHeight="1" spans="1:7">
      <c r="A90" s="18"/>
      <c r="B90" s="19" t="s">
        <v>185</v>
      </c>
      <c r="C90" s="19" t="s">
        <v>69</v>
      </c>
      <c r="D90" s="19" t="s">
        <v>42</v>
      </c>
      <c r="E90" s="19">
        <f t="shared" si="3"/>
        <v>45</v>
      </c>
      <c r="F90" s="19">
        <v>90</v>
      </c>
      <c r="G90" s="17"/>
    </row>
    <row r="91" ht="19.5" customHeight="1" spans="1:7">
      <c r="A91" s="18"/>
      <c r="B91" s="19" t="s">
        <v>186</v>
      </c>
      <c r="C91" s="19" t="s">
        <v>187</v>
      </c>
      <c r="D91" s="19" t="s">
        <v>42</v>
      </c>
      <c r="E91" s="19">
        <f t="shared" si="3"/>
        <v>42.5</v>
      </c>
      <c r="F91" s="19">
        <v>85</v>
      </c>
      <c r="G91" s="17"/>
    </row>
    <row r="92" ht="19.5" customHeight="1" spans="1:7">
      <c r="A92" s="18"/>
      <c r="B92" s="19" t="s">
        <v>188</v>
      </c>
      <c r="C92" s="19" t="s">
        <v>189</v>
      </c>
      <c r="D92" s="19" t="s">
        <v>42</v>
      </c>
      <c r="E92" s="19">
        <f t="shared" si="3"/>
        <v>35</v>
      </c>
      <c r="F92" s="19">
        <v>70</v>
      </c>
      <c r="G92" s="17"/>
    </row>
    <row r="93" ht="19.5" customHeight="1" spans="1:7">
      <c r="A93" s="18"/>
      <c r="B93" s="19" t="s">
        <v>190</v>
      </c>
      <c r="C93" s="19" t="s">
        <v>191</v>
      </c>
      <c r="D93" s="19" t="s">
        <v>42</v>
      </c>
      <c r="E93" s="19">
        <f t="shared" si="3"/>
        <v>15</v>
      </c>
      <c r="F93" s="19">
        <v>30</v>
      </c>
      <c r="G93" s="17"/>
    </row>
    <row r="94" ht="19.5" customHeight="1" spans="1:7">
      <c r="A94" s="18"/>
      <c r="B94" s="19" t="s">
        <v>192</v>
      </c>
      <c r="C94" s="19" t="s">
        <v>193</v>
      </c>
      <c r="D94" s="19" t="s">
        <v>42</v>
      </c>
      <c r="E94" s="19">
        <f t="shared" si="3"/>
        <v>37.5</v>
      </c>
      <c r="F94" s="19">
        <v>75</v>
      </c>
      <c r="G94" s="17"/>
    </row>
    <row r="95" ht="19.5" customHeight="1" spans="1:7">
      <c r="A95" s="18"/>
      <c r="B95" s="19" t="s">
        <v>194</v>
      </c>
      <c r="C95" s="19" t="s">
        <v>195</v>
      </c>
      <c r="D95" s="19" t="s">
        <v>42</v>
      </c>
      <c r="E95" s="19">
        <f t="shared" si="3"/>
        <v>37.5</v>
      </c>
      <c r="F95" s="19">
        <v>75</v>
      </c>
      <c r="G95" s="17"/>
    </row>
    <row r="96" ht="19.5" customHeight="1" spans="1:7">
      <c r="A96" s="18"/>
      <c r="B96" s="19" t="s">
        <v>196</v>
      </c>
      <c r="C96" s="19" t="s">
        <v>197</v>
      </c>
      <c r="D96" s="19" t="s">
        <v>42</v>
      </c>
      <c r="E96" s="19">
        <f t="shared" si="3"/>
        <v>27.5</v>
      </c>
      <c r="F96" s="19">
        <v>55</v>
      </c>
      <c r="G96" s="17"/>
    </row>
    <row r="97" ht="19.5" customHeight="1" spans="1:7">
      <c r="A97" s="18"/>
      <c r="B97" s="19" t="s">
        <v>198</v>
      </c>
      <c r="C97" s="19" t="s">
        <v>199</v>
      </c>
      <c r="D97" s="19" t="s">
        <v>42</v>
      </c>
      <c r="E97" s="19">
        <f t="shared" si="3"/>
        <v>20</v>
      </c>
      <c r="F97" s="19">
        <v>40</v>
      </c>
      <c r="G97" s="17"/>
    </row>
    <row r="98" ht="19.5" customHeight="1" spans="1:7">
      <c r="A98" s="18"/>
      <c r="B98" s="19" t="s">
        <v>200</v>
      </c>
      <c r="C98" s="19" t="s">
        <v>201</v>
      </c>
      <c r="D98" s="19" t="s">
        <v>42</v>
      </c>
      <c r="E98" s="19">
        <f t="shared" si="3"/>
        <v>20</v>
      </c>
      <c r="F98" s="19">
        <v>40</v>
      </c>
      <c r="G98" s="17"/>
    </row>
    <row r="99" ht="19.5" customHeight="1" spans="1:7">
      <c r="A99" s="18"/>
      <c r="B99" s="19" t="s">
        <v>202</v>
      </c>
      <c r="C99" s="19" t="s">
        <v>203</v>
      </c>
      <c r="D99" s="19" t="s">
        <v>42</v>
      </c>
      <c r="E99" s="19">
        <f t="shared" si="3"/>
        <v>37.5</v>
      </c>
      <c r="F99" s="19">
        <v>75</v>
      </c>
      <c r="G99" s="17"/>
    </row>
    <row r="100" ht="19.5" customHeight="1" spans="1:7">
      <c r="A100" s="18"/>
      <c r="B100" s="19" t="s">
        <v>204</v>
      </c>
      <c r="C100" s="19" t="s">
        <v>205</v>
      </c>
      <c r="D100" s="19" t="s">
        <v>39</v>
      </c>
      <c r="E100" s="19">
        <f t="shared" si="3"/>
        <v>35</v>
      </c>
      <c r="F100" s="19">
        <v>70</v>
      </c>
      <c r="G100" s="17"/>
    </row>
    <row r="101" ht="19.5" customHeight="1" spans="1:7">
      <c r="A101" s="18"/>
      <c r="B101" s="19" t="s">
        <v>206</v>
      </c>
      <c r="C101" s="19" t="s">
        <v>207</v>
      </c>
      <c r="D101" s="19" t="s">
        <v>42</v>
      </c>
      <c r="E101" s="19">
        <f t="shared" si="3"/>
        <v>25</v>
      </c>
      <c r="F101" s="19">
        <v>50</v>
      </c>
      <c r="G101" s="17"/>
    </row>
    <row r="102" ht="19.5" customHeight="1" spans="1:7">
      <c r="A102" s="18"/>
      <c r="B102" s="19" t="s">
        <v>208</v>
      </c>
      <c r="C102" s="19" t="s">
        <v>209</v>
      </c>
      <c r="D102" s="19" t="s">
        <v>42</v>
      </c>
      <c r="E102" s="19">
        <f t="shared" si="3"/>
        <v>20</v>
      </c>
      <c r="F102" s="19">
        <v>40</v>
      </c>
      <c r="G102" s="17"/>
    </row>
    <row r="103" ht="19.5" customHeight="1" spans="1:7">
      <c r="A103" s="18"/>
      <c r="B103" s="19" t="s">
        <v>210</v>
      </c>
      <c r="C103" s="19" t="s">
        <v>211</v>
      </c>
      <c r="D103" s="19" t="s">
        <v>42</v>
      </c>
      <c r="E103" s="19">
        <f t="shared" si="3"/>
        <v>42.5</v>
      </c>
      <c r="F103" s="19">
        <v>85</v>
      </c>
      <c r="G103" s="17"/>
    </row>
    <row r="104" ht="19.5" customHeight="1" spans="1:7">
      <c r="A104" s="18"/>
      <c r="B104" s="19" t="s">
        <v>212</v>
      </c>
      <c r="C104" s="19" t="s">
        <v>213</v>
      </c>
      <c r="D104" s="19" t="s">
        <v>214</v>
      </c>
      <c r="E104" s="19">
        <f t="shared" si="3"/>
        <v>100</v>
      </c>
      <c r="F104" s="19">
        <v>200</v>
      </c>
      <c r="G104" s="17"/>
    </row>
    <row r="105" ht="19.5" customHeight="1" spans="1:7">
      <c r="A105" s="18"/>
      <c r="B105" s="19" t="s">
        <v>215</v>
      </c>
      <c r="C105" s="19" t="s">
        <v>216</v>
      </c>
      <c r="D105" s="19" t="s">
        <v>214</v>
      </c>
      <c r="E105" s="19">
        <f t="shared" si="3"/>
        <v>250</v>
      </c>
      <c r="F105" s="19">
        <v>500</v>
      </c>
      <c r="G105" s="17"/>
    </row>
    <row r="106" ht="19.5" customHeight="1" spans="1:7">
      <c r="A106" s="18"/>
      <c r="B106" s="19" t="s">
        <v>217</v>
      </c>
      <c r="C106" s="19" t="s">
        <v>218</v>
      </c>
      <c r="D106" s="19" t="s">
        <v>42</v>
      </c>
      <c r="E106" s="19">
        <f t="shared" si="3"/>
        <v>20</v>
      </c>
      <c r="F106" s="19">
        <v>40</v>
      </c>
      <c r="G106" s="17"/>
    </row>
    <row r="107" ht="19.5" customHeight="1" spans="1:7">
      <c r="A107" s="18"/>
      <c r="B107" s="19" t="s">
        <v>219</v>
      </c>
      <c r="C107" s="19" t="s">
        <v>220</v>
      </c>
      <c r="D107" s="19" t="s">
        <v>42</v>
      </c>
      <c r="E107" s="19">
        <f t="shared" si="3"/>
        <v>25</v>
      </c>
      <c r="F107" s="19">
        <v>50</v>
      </c>
      <c r="G107" s="17"/>
    </row>
    <row r="108" ht="19.5" customHeight="1" spans="1:7">
      <c r="A108" s="18"/>
      <c r="B108" s="19" t="s">
        <v>221</v>
      </c>
      <c r="C108" s="19" t="s">
        <v>48</v>
      </c>
      <c r="D108" s="19" t="s">
        <v>42</v>
      </c>
      <c r="E108" s="19">
        <f t="shared" si="3"/>
        <v>15</v>
      </c>
      <c r="F108" s="19">
        <v>30</v>
      </c>
      <c r="G108" s="17"/>
    </row>
    <row r="109" ht="19.5" customHeight="1" spans="1:7">
      <c r="A109" s="18"/>
      <c r="B109" s="19" t="s">
        <v>222</v>
      </c>
      <c r="C109" s="19" t="s">
        <v>223</v>
      </c>
      <c r="D109" s="19" t="s">
        <v>42</v>
      </c>
      <c r="E109" s="19">
        <f t="shared" si="3"/>
        <v>25</v>
      </c>
      <c r="F109" s="19">
        <v>50</v>
      </c>
      <c r="G109" s="17"/>
    </row>
    <row r="110" ht="19.5" customHeight="1" spans="1:7">
      <c r="A110" s="18"/>
      <c r="B110" s="19" t="s">
        <v>224</v>
      </c>
      <c r="C110" s="19" t="s">
        <v>225</v>
      </c>
      <c r="D110" s="19" t="s">
        <v>42</v>
      </c>
      <c r="E110" s="19">
        <f t="shared" si="3"/>
        <v>20</v>
      </c>
      <c r="F110" s="19">
        <v>40</v>
      </c>
      <c r="G110" s="17"/>
    </row>
    <row r="111" ht="19.5" customHeight="1" spans="1:7">
      <c r="A111" s="18"/>
      <c r="B111" s="19" t="s">
        <v>226</v>
      </c>
      <c r="C111" s="19" t="s">
        <v>227</v>
      </c>
      <c r="D111" s="19" t="s">
        <v>42</v>
      </c>
      <c r="E111" s="19">
        <f t="shared" si="3"/>
        <v>60</v>
      </c>
      <c r="F111" s="19">
        <v>120</v>
      </c>
      <c r="G111" s="17"/>
    </row>
    <row r="112" ht="19.5" customHeight="1" spans="1:7">
      <c r="A112" s="18"/>
      <c r="B112" s="19" t="s">
        <v>228</v>
      </c>
      <c r="C112" s="19" t="s">
        <v>229</v>
      </c>
      <c r="D112" s="19" t="s">
        <v>230</v>
      </c>
      <c r="E112" s="19">
        <f t="shared" si="3"/>
        <v>200</v>
      </c>
      <c r="F112" s="19">
        <v>400</v>
      </c>
      <c r="G112" s="17"/>
    </row>
    <row r="113" ht="19.5" customHeight="1" spans="1:7">
      <c r="A113" s="18"/>
      <c r="B113" s="19" t="s">
        <v>231</v>
      </c>
      <c r="C113" s="19" t="s">
        <v>232</v>
      </c>
      <c r="D113" s="19" t="s">
        <v>42</v>
      </c>
      <c r="E113" s="19">
        <f t="shared" si="3"/>
        <v>50</v>
      </c>
      <c r="F113" s="19">
        <v>100</v>
      </c>
      <c r="G113" s="17"/>
    </row>
    <row r="114" ht="19.5" customHeight="1" spans="1:7">
      <c r="A114" s="18"/>
      <c r="B114" s="19" t="s">
        <v>233</v>
      </c>
      <c r="C114" s="19" t="s">
        <v>234</v>
      </c>
      <c r="D114" s="19" t="s">
        <v>42</v>
      </c>
      <c r="E114" s="19">
        <f t="shared" si="3"/>
        <v>27.5</v>
      </c>
      <c r="F114" s="19">
        <v>55</v>
      </c>
      <c r="G114" s="17"/>
    </row>
    <row r="115" ht="19.5" customHeight="1" spans="1:7">
      <c r="A115" s="18"/>
      <c r="B115" s="19" t="s">
        <v>235</v>
      </c>
      <c r="C115" s="19" t="s">
        <v>236</v>
      </c>
      <c r="D115" s="19" t="s">
        <v>42</v>
      </c>
      <c r="E115" s="19">
        <f t="shared" si="3"/>
        <v>42.5</v>
      </c>
      <c r="F115" s="19">
        <v>85</v>
      </c>
      <c r="G115" s="17"/>
    </row>
    <row r="116" ht="19.5" customHeight="1" spans="1:7">
      <c r="A116" s="18"/>
      <c r="B116" s="19" t="s">
        <v>237</v>
      </c>
      <c r="C116" s="19" t="s">
        <v>238</v>
      </c>
      <c r="D116" s="19" t="s">
        <v>42</v>
      </c>
      <c r="E116" s="19">
        <f t="shared" si="3"/>
        <v>100</v>
      </c>
      <c r="F116" s="19">
        <v>200</v>
      </c>
      <c r="G116" s="17"/>
    </row>
    <row r="117" ht="19.5" customHeight="1" spans="1:7">
      <c r="A117" s="18"/>
      <c r="B117" s="19" t="s">
        <v>239</v>
      </c>
      <c r="C117" s="19" t="s">
        <v>240</v>
      </c>
      <c r="D117" s="19" t="s">
        <v>42</v>
      </c>
      <c r="E117" s="19">
        <f t="shared" si="3"/>
        <v>200</v>
      </c>
      <c r="F117" s="19">
        <v>400</v>
      </c>
      <c r="G117" s="17"/>
    </row>
    <row r="118" ht="19.5" customHeight="1" spans="1:7">
      <c r="A118" s="18"/>
      <c r="B118" s="19" t="s">
        <v>241</v>
      </c>
      <c r="C118" s="19" t="s">
        <v>242</v>
      </c>
      <c r="D118" s="19" t="s">
        <v>230</v>
      </c>
      <c r="E118" s="19">
        <f t="shared" si="3"/>
        <v>200</v>
      </c>
      <c r="F118" s="19">
        <v>400</v>
      </c>
      <c r="G118" s="17"/>
    </row>
    <row r="119" ht="19.5" customHeight="1" spans="1:7">
      <c r="A119" s="18"/>
      <c r="B119" s="19" t="s">
        <v>243</v>
      </c>
      <c r="C119" s="19" t="s">
        <v>244</v>
      </c>
      <c r="D119" s="19" t="s">
        <v>42</v>
      </c>
      <c r="E119" s="19">
        <f t="shared" si="3"/>
        <v>400</v>
      </c>
      <c r="F119" s="19">
        <v>800</v>
      </c>
      <c r="G119" s="17"/>
    </row>
    <row r="120" ht="19.5" customHeight="1" spans="1:7">
      <c r="A120" s="18"/>
      <c r="B120" s="19" t="s">
        <v>245</v>
      </c>
      <c r="C120" s="19" t="s">
        <v>246</v>
      </c>
      <c r="D120" s="19" t="s">
        <v>42</v>
      </c>
      <c r="E120" s="19">
        <f t="shared" si="3"/>
        <v>30</v>
      </c>
      <c r="F120" s="19">
        <v>60</v>
      </c>
      <c r="G120" s="17"/>
    </row>
    <row r="121" ht="19.5" customHeight="1" spans="1:7">
      <c r="A121" s="18"/>
      <c r="B121" s="19" t="s">
        <v>247</v>
      </c>
      <c r="C121" s="19" t="s">
        <v>248</v>
      </c>
      <c r="D121" s="19" t="s">
        <v>42</v>
      </c>
      <c r="E121" s="19">
        <f t="shared" si="3"/>
        <v>30</v>
      </c>
      <c r="F121" s="19">
        <v>60</v>
      </c>
      <c r="G121" s="17"/>
    </row>
    <row r="122" ht="19.5" customHeight="1" spans="1:7">
      <c r="A122" s="18"/>
      <c r="B122" s="19" t="s">
        <v>249</v>
      </c>
      <c r="C122" s="19" t="s">
        <v>250</v>
      </c>
      <c r="D122" s="19" t="s">
        <v>42</v>
      </c>
      <c r="E122" s="19" t="s">
        <v>251</v>
      </c>
      <c r="F122" s="19" t="s">
        <v>252</v>
      </c>
      <c r="G122" s="17"/>
    </row>
    <row r="123" ht="19.5" customHeight="1" spans="1:7">
      <c r="A123" s="18"/>
      <c r="B123" s="19" t="s">
        <v>253</v>
      </c>
      <c r="C123" s="19" t="s">
        <v>254</v>
      </c>
      <c r="D123" s="19" t="s">
        <v>42</v>
      </c>
      <c r="E123" s="19" t="s">
        <v>255</v>
      </c>
      <c r="F123" s="19" t="s">
        <v>256</v>
      </c>
      <c r="G123" s="17"/>
    </row>
    <row r="124" ht="19.5" customHeight="1" spans="1:7">
      <c r="A124" s="18"/>
      <c r="B124" s="19" t="s">
        <v>257</v>
      </c>
      <c r="C124" s="19" t="s">
        <v>258</v>
      </c>
      <c r="D124" s="19" t="s">
        <v>42</v>
      </c>
      <c r="E124" s="19" t="s">
        <v>251</v>
      </c>
      <c r="F124" s="19" t="s">
        <v>252</v>
      </c>
      <c r="G124" s="17"/>
    </row>
    <row r="125" ht="19.5" customHeight="1" spans="1:7">
      <c r="A125" s="18"/>
      <c r="B125" s="19" t="s">
        <v>259</v>
      </c>
      <c r="C125" s="19" t="s">
        <v>260</v>
      </c>
      <c r="D125" s="19" t="s">
        <v>42</v>
      </c>
      <c r="E125" s="19">
        <f>F125/2</f>
        <v>60</v>
      </c>
      <c r="F125" s="19">
        <v>120</v>
      </c>
      <c r="G125" s="17"/>
    </row>
    <row r="126" ht="19.5" customHeight="1" spans="1:7">
      <c r="A126" s="18"/>
      <c r="B126" s="19" t="s">
        <v>261</v>
      </c>
      <c r="C126" s="19" t="s">
        <v>262</v>
      </c>
      <c r="D126" s="19" t="s">
        <v>42</v>
      </c>
      <c r="E126" s="19">
        <f t="shared" ref="E126:E149" si="4">F126/2</f>
        <v>30</v>
      </c>
      <c r="F126" s="19">
        <v>60</v>
      </c>
      <c r="G126" s="17"/>
    </row>
    <row r="127" ht="19.5" customHeight="1" spans="1:7">
      <c r="A127" s="18"/>
      <c r="B127" s="19" t="s">
        <v>263</v>
      </c>
      <c r="C127" s="19" t="s">
        <v>264</v>
      </c>
      <c r="D127" s="19" t="s">
        <v>42</v>
      </c>
      <c r="E127" s="19">
        <f t="shared" si="4"/>
        <v>30</v>
      </c>
      <c r="F127" s="19">
        <v>60</v>
      </c>
      <c r="G127" s="17"/>
    </row>
    <row r="128" ht="19.5" customHeight="1" spans="1:7">
      <c r="A128" s="18"/>
      <c r="B128" s="19" t="s">
        <v>265</v>
      </c>
      <c r="C128" s="19" t="s">
        <v>266</v>
      </c>
      <c r="D128" s="19" t="s">
        <v>42</v>
      </c>
      <c r="E128" s="19">
        <f t="shared" si="4"/>
        <v>30</v>
      </c>
      <c r="F128" s="19">
        <v>60</v>
      </c>
      <c r="G128" s="17"/>
    </row>
    <row r="129" ht="19.5" customHeight="1" spans="1:7">
      <c r="A129" s="18"/>
      <c r="B129" s="19" t="s">
        <v>267</v>
      </c>
      <c r="C129" s="19" t="s">
        <v>268</v>
      </c>
      <c r="D129" s="19" t="s">
        <v>42</v>
      </c>
      <c r="E129" s="19">
        <f t="shared" si="4"/>
        <v>30</v>
      </c>
      <c r="F129" s="19">
        <v>60</v>
      </c>
      <c r="G129" s="17"/>
    </row>
    <row r="130" ht="19.5" customHeight="1" spans="1:7">
      <c r="A130" s="18"/>
      <c r="B130" s="19" t="s">
        <v>269</v>
      </c>
      <c r="C130" s="19" t="s">
        <v>270</v>
      </c>
      <c r="D130" s="19" t="s">
        <v>42</v>
      </c>
      <c r="E130" s="19">
        <f t="shared" si="4"/>
        <v>750</v>
      </c>
      <c r="F130" s="19">
        <v>1500</v>
      </c>
      <c r="G130" s="17"/>
    </row>
    <row r="131" ht="19.5" customHeight="1" spans="1:7">
      <c r="A131" s="18"/>
      <c r="B131" s="19" t="s">
        <v>271</v>
      </c>
      <c r="C131" s="19" t="s">
        <v>272</v>
      </c>
      <c r="D131" s="19" t="s">
        <v>42</v>
      </c>
      <c r="E131" s="19">
        <f t="shared" si="4"/>
        <v>1000</v>
      </c>
      <c r="F131" s="19">
        <v>2000</v>
      </c>
      <c r="G131" s="17"/>
    </row>
    <row r="132" ht="29" customHeight="1" spans="1:7">
      <c r="A132" s="18"/>
      <c r="B132" s="19" t="s">
        <v>273</v>
      </c>
      <c r="C132" s="19" t="s">
        <v>274</v>
      </c>
      <c r="D132" s="19" t="s">
        <v>42</v>
      </c>
      <c r="E132" s="19">
        <f t="shared" si="4"/>
        <v>400</v>
      </c>
      <c r="F132" s="19">
        <v>800</v>
      </c>
      <c r="G132" s="17"/>
    </row>
    <row r="133" ht="32" customHeight="1" spans="1:7">
      <c r="A133" s="18"/>
      <c r="B133" s="19" t="s">
        <v>275</v>
      </c>
      <c r="C133" s="19" t="s">
        <v>276</v>
      </c>
      <c r="D133" s="19" t="s">
        <v>42</v>
      </c>
      <c r="E133" s="19">
        <f t="shared" si="4"/>
        <v>600</v>
      </c>
      <c r="F133" s="19">
        <v>1200</v>
      </c>
      <c r="G133" s="17"/>
    </row>
    <row r="134" ht="33" customHeight="1" spans="1:7">
      <c r="A134" s="18"/>
      <c r="B134" s="19" t="s">
        <v>277</v>
      </c>
      <c r="C134" s="19" t="s">
        <v>278</v>
      </c>
      <c r="D134" s="19" t="s">
        <v>42</v>
      </c>
      <c r="E134" s="19">
        <f t="shared" si="4"/>
        <v>800</v>
      </c>
      <c r="F134" s="19">
        <v>1600</v>
      </c>
      <c r="G134" s="17"/>
    </row>
    <row r="135" ht="19.5" customHeight="1" spans="1:7">
      <c r="A135" s="18"/>
      <c r="B135" s="19" t="s">
        <v>279</v>
      </c>
      <c r="C135" s="19" t="s">
        <v>280</v>
      </c>
      <c r="D135" s="19" t="s">
        <v>42</v>
      </c>
      <c r="E135" s="19">
        <f t="shared" si="4"/>
        <v>30</v>
      </c>
      <c r="F135" s="19">
        <v>60</v>
      </c>
      <c r="G135" s="17"/>
    </row>
    <row r="136" ht="19.5" customHeight="1" spans="1:7">
      <c r="A136" s="18"/>
      <c r="B136" s="19" t="s">
        <v>281</v>
      </c>
      <c r="C136" s="19" t="s">
        <v>282</v>
      </c>
      <c r="D136" s="19" t="s">
        <v>42</v>
      </c>
      <c r="E136" s="19">
        <f t="shared" si="4"/>
        <v>150</v>
      </c>
      <c r="F136" s="19">
        <v>300</v>
      </c>
      <c r="G136" s="17"/>
    </row>
    <row r="137" ht="19.5" customHeight="1" spans="1:7">
      <c r="A137" s="18"/>
      <c r="B137" s="19" t="s">
        <v>283</v>
      </c>
      <c r="C137" s="19" t="s">
        <v>284</v>
      </c>
      <c r="D137" s="19" t="s">
        <v>42</v>
      </c>
      <c r="E137" s="19">
        <f t="shared" si="4"/>
        <v>30</v>
      </c>
      <c r="F137" s="19">
        <v>60</v>
      </c>
      <c r="G137" s="17"/>
    </row>
    <row r="138" ht="19.5" customHeight="1" spans="1:7">
      <c r="A138" s="18"/>
      <c r="B138" s="19" t="s">
        <v>285</v>
      </c>
      <c r="C138" s="19" t="s">
        <v>286</v>
      </c>
      <c r="D138" s="19" t="s">
        <v>42</v>
      </c>
      <c r="E138" s="19">
        <f t="shared" si="4"/>
        <v>30</v>
      </c>
      <c r="F138" s="19">
        <v>60</v>
      </c>
      <c r="G138" s="17"/>
    </row>
    <row r="139" ht="19.5" customHeight="1" spans="1:7">
      <c r="A139" s="18"/>
      <c r="B139" s="19" t="s">
        <v>287</v>
      </c>
      <c r="C139" s="19" t="s">
        <v>288</v>
      </c>
      <c r="D139" s="19" t="s">
        <v>42</v>
      </c>
      <c r="E139" s="19">
        <f t="shared" si="4"/>
        <v>65</v>
      </c>
      <c r="F139" s="19">
        <v>130</v>
      </c>
      <c r="G139" s="17"/>
    </row>
    <row r="140" ht="19.5" customHeight="1" spans="1:7">
      <c r="A140" s="18"/>
      <c r="B140" s="19" t="s">
        <v>289</v>
      </c>
      <c r="C140" s="19" t="s">
        <v>290</v>
      </c>
      <c r="D140" s="19" t="s">
        <v>42</v>
      </c>
      <c r="E140" s="19">
        <f t="shared" si="4"/>
        <v>65</v>
      </c>
      <c r="F140" s="19">
        <v>130</v>
      </c>
      <c r="G140" s="17"/>
    </row>
    <row r="141" ht="19.5" customHeight="1" spans="1:7">
      <c r="A141" s="18"/>
      <c r="B141" s="19" t="s">
        <v>291</v>
      </c>
      <c r="C141" s="19" t="s">
        <v>292</v>
      </c>
      <c r="D141" s="19" t="s">
        <v>42</v>
      </c>
      <c r="E141" s="19">
        <f t="shared" si="4"/>
        <v>150</v>
      </c>
      <c r="F141" s="19">
        <v>300</v>
      </c>
      <c r="G141" s="17"/>
    </row>
    <row r="142" ht="19.5" customHeight="1" spans="1:7">
      <c r="A142" s="18"/>
      <c r="B142" s="19" t="s">
        <v>293</v>
      </c>
      <c r="C142" s="19" t="s">
        <v>294</v>
      </c>
      <c r="D142" s="19" t="s">
        <v>42</v>
      </c>
      <c r="E142" s="19">
        <f t="shared" si="4"/>
        <v>325</v>
      </c>
      <c r="F142" s="19">
        <v>650</v>
      </c>
      <c r="G142" s="17"/>
    </row>
    <row r="143" ht="25" customHeight="1" spans="1:7">
      <c r="A143" s="18"/>
      <c r="B143" s="19" t="s">
        <v>295</v>
      </c>
      <c r="C143" s="19" t="s">
        <v>296</v>
      </c>
      <c r="D143" s="19" t="s">
        <v>42</v>
      </c>
      <c r="E143" s="19">
        <f t="shared" si="4"/>
        <v>325</v>
      </c>
      <c r="F143" s="19">
        <v>650</v>
      </c>
      <c r="G143" s="17"/>
    </row>
    <row r="144" ht="19.5" customHeight="1" spans="1:7">
      <c r="A144" s="18"/>
      <c r="B144" s="19" t="s">
        <v>297</v>
      </c>
      <c r="C144" s="19" t="s">
        <v>298</v>
      </c>
      <c r="D144" s="19" t="s">
        <v>42</v>
      </c>
      <c r="E144" s="19">
        <f t="shared" si="4"/>
        <v>120</v>
      </c>
      <c r="F144" s="19">
        <v>240</v>
      </c>
      <c r="G144" s="17"/>
    </row>
    <row r="145" ht="19.5" customHeight="1" spans="1:7">
      <c r="A145" s="18"/>
      <c r="B145" s="19" t="s">
        <v>299</v>
      </c>
      <c r="C145" s="19" t="s">
        <v>300</v>
      </c>
      <c r="D145" s="19" t="s">
        <v>42</v>
      </c>
      <c r="E145" s="19">
        <f t="shared" si="4"/>
        <v>120</v>
      </c>
      <c r="F145" s="19">
        <v>240</v>
      </c>
      <c r="G145" s="17"/>
    </row>
    <row r="146" ht="19.5" customHeight="1" spans="1:7">
      <c r="A146" s="18"/>
      <c r="B146" s="19" t="s">
        <v>301</v>
      </c>
      <c r="C146" s="19" t="s">
        <v>302</v>
      </c>
      <c r="D146" s="19" t="s">
        <v>42</v>
      </c>
      <c r="E146" s="19">
        <f t="shared" si="4"/>
        <v>120</v>
      </c>
      <c r="F146" s="19">
        <v>240</v>
      </c>
      <c r="G146" s="17"/>
    </row>
    <row r="147" ht="19.5" customHeight="1" spans="1:7">
      <c r="A147" s="18"/>
      <c r="B147" s="19" t="s">
        <v>303</v>
      </c>
      <c r="C147" s="19" t="s">
        <v>304</v>
      </c>
      <c r="D147" s="19" t="s">
        <v>42</v>
      </c>
      <c r="E147" s="19">
        <f t="shared" si="4"/>
        <v>150</v>
      </c>
      <c r="F147" s="19">
        <v>300</v>
      </c>
      <c r="G147" s="17"/>
    </row>
    <row r="148" ht="19.5" customHeight="1" spans="1:7">
      <c r="A148" s="18"/>
      <c r="B148" s="19" t="s">
        <v>305</v>
      </c>
      <c r="C148" s="19" t="s">
        <v>306</v>
      </c>
      <c r="D148" s="19" t="s">
        <v>42</v>
      </c>
      <c r="E148" s="19">
        <f t="shared" si="4"/>
        <v>150</v>
      </c>
      <c r="F148" s="19">
        <v>300</v>
      </c>
      <c r="G148" s="17"/>
    </row>
    <row r="149" ht="19.5" customHeight="1" spans="1:7">
      <c r="A149" s="18"/>
      <c r="B149" s="19" t="s">
        <v>307</v>
      </c>
      <c r="C149" s="19" t="s">
        <v>308</v>
      </c>
      <c r="D149" s="19" t="s">
        <v>42</v>
      </c>
      <c r="E149" s="19">
        <f t="shared" si="4"/>
        <v>175</v>
      </c>
      <c r="F149" s="19">
        <v>350</v>
      </c>
      <c r="G149" s="17"/>
    </row>
    <row r="150" ht="19.5" customHeight="1" spans="1:7">
      <c r="A150" s="18"/>
      <c r="B150" s="19" t="s">
        <v>309</v>
      </c>
      <c r="C150" s="19" t="s">
        <v>310</v>
      </c>
      <c r="D150" s="19" t="s">
        <v>42</v>
      </c>
      <c r="E150" s="19" t="s">
        <v>311</v>
      </c>
      <c r="F150" s="19" t="s">
        <v>312</v>
      </c>
      <c r="G150" s="17"/>
    </row>
    <row r="151" ht="19.5" customHeight="1" spans="1:7">
      <c r="A151" s="18"/>
      <c r="B151" s="19" t="s">
        <v>313</v>
      </c>
      <c r="C151" s="19" t="s">
        <v>314</v>
      </c>
      <c r="D151" s="19" t="s">
        <v>42</v>
      </c>
      <c r="E151" s="19">
        <f>F151/2</f>
        <v>175</v>
      </c>
      <c r="F151" s="19">
        <v>350</v>
      </c>
      <c r="G151" s="17"/>
    </row>
    <row r="152" ht="19.5" customHeight="1" spans="1:7">
      <c r="A152" s="18"/>
      <c r="B152" s="19" t="s">
        <v>315</v>
      </c>
      <c r="C152" s="19" t="s">
        <v>316</v>
      </c>
      <c r="D152" s="19" t="s">
        <v>42</v>
      </c>
      <c r="E152" s="19">
        <f>F152*0.5</f>
        <v>175</v>
      </c>
      <c r="F152" s="19">
        <v>350</v>
      </c>
      <c r="G152" s="17"/>
    </row>
    <row r="153" ht="19.5" customHeight="1" spans="1:7">
      <c r="A153" s="21" t="s">
        <v>317</v>
      </c>
      <c r="B153" s="22" t="s">
        <v>318</v>
      </c>
      <c r="C153" s="22" t="s">
        <v>319</v>
      </c>
      <c r="D153" s="22" t="s">
        <v>214</v>
      </c>
      <c r="E153" s="22" t="s">
        <v>320</v>
      </c>
      <c r="F153" s="22" t="s">
        <v>321</v>
      </c>
      <c r="G153" s="17"/>
    </row>
    <row r="154" ht="19.5" customHeight="1" spans="1:7">
      <c r="A154" s="21"/>
      <c r="B154" s="22" t="s">
        <v>322</v>
      </c>
      <c r="C154" s="22" t="s">
        <v>323</v>
      </c>
      <c r="D154" s="22" t="s">
        <v>214</v>
      </c>
      <c r="E154" s="22" t="s">
        <v>324</v>
      </c>
      <c r="F154" s="22" t="s">
        <v>325</v>
      </c>
      <c r="G154" s="17"/>
    </row>
    <row r="155" ht="19.5" customHeight="1" spans="1:7">
      <c r="A155" s="21"/>
      <c r="B155" s="22" t="s">
        <v>326</v>
      </c>
      <c r="C155" s="22" t="s">
        <v>327</v>
      </c>
      <c r="D155" s="22" t="s">
        <v>214</v>
      </c>
      <c r="E155" s="22" t="s">
        <v>328</v>
      </c>
      <c r="F155" s="22" t="s">
        <v>329</v>
      </c>
      <c r="G155" s="17"/>
    </row>
    <row r="156" ht="19.5" customHeight="1" spans="1:7">
      <c r="A156" s="21"/>
      <c r="B156" s="22" t="s">
        <v>330</v>
      </c>
      <c r="C156" s="22" t="s">
        <v>331</v>
      </c>
      <c r="D156" s="22" t="s">
        <v>214</v>
      </c>
      <c r="E156" s="22" t="s">
        <v>324</v>
      </c>
      <c r="F156" s="22" t="s">
        <v>325</v>
      </c>
      <c r="G156" s="17"/>
    </row>
    <row r="157" ht="19.5" customHeight="1" spans="1:7">
      <c r="A157" s="21"/>
      <c r="B157" s="22" t="s">
        <v>332</v>
      </c>
      <c r="C157" s="22" t="s">
        <v>333</v>
      </c>
      <c r="D157" s="22" t="s">
        <v>214</v>
      </c>
      <c r="E157" s="22" t="s">
        <v>328</v>
      </c>
      <c r="F157" s="22" t="s">
        <v>329</v>
      </c>
      <c r="G157" s="17"/>
    </row>
    <row r="158" ht="19.5" customHeight="1" spans="1:7">
      <c r="A158" s="21"/>
      <c r="B158" s="22" t="s">
        <v>334</v>
      </c>
      <c r="C158" s="22" t="s">
        <v>335</v>
      </c>
      <c r="D158" s="22" t="s">
        <v>214</v>
      </c>
      <c r="E158" s="22" t="s">
        <v>336</v>
      </c>
      <c r="F158" s="22" t="s">
        <v>337</v>
      </c>
      <c r="G158" s="17"/>
    </row>
    <row r="159" ht="19.5" customHeight="1" spans="1:7">
      <c r="A159" s="21"/>
      <c r="B159" s="22" t="s">
        <v>338</v>
      </c>
      <c r="C159" s="22" t="s">
        <v>339</v>
      </c>
      <c r="D159" s="22" t="s">
        <v>214</v>
      </c>
      <c r="E159" s="22" t="s">
        <v>336</v>
      </c>
      <c r="F159" s="22" t="s">
        <v>337</v>
      </c>
      <c r="G159" s="17"/>
    </row>
    <row r="160" ht="19.5" customHeight="1" spans="1:7">
      <c r="A160" s="21"/>
      <c r="B160" s="22" t="s">
        <v>340</v>
      </c>
      <c r="C160" s="22" t="s">
        <v>341</v>
      </c>
      <c r="D160" s="22" t="s">
        <v>214</v>
      </c>
      <c r="E160" s="22" t="s">
        <v>336</v>
      </c>
      <c r="F160" s="22" t="s">
        <v>337</v>
      </c>
      <c r="G160" s="17"/>
    </row>
    <row r="161" ht="19.5" customHeight="1" spans="1:7">
      <c r="A161" s="21"/>
      <c r="B161" s="22" t="s">
        <v>342</v>
      </c>
      <c r="C161" s="22" t="s">
        <v>343</v>
      </c>
      <c r="D161" s="22" t="s">
        <v>214</v>
      </c>
      <c r="E161" s="22" t="s">
        <v>344</v>
      </c>
      <c r="F161" s="22" t="s">
        <v>345</v>
      </c>
      <c r="G161" s="17"/>
    </row>
    <row r="162" ht="19.5" customHeight="1" spans="1:7">
      <c r="A162" s="21"/>
      <c r="B162" s="22" t="s">
        <v>346</v>
      </c>
      <c r="C162" s="22" t="s">
        <v>347</v>
      </c>
      <c r="D162" s="22" t="s">
        <v>214</v>
      </c>
      <c r="E162" s="22" t="s">
        <v>348</v>
      </c>
      <c r="F162" s="22" t="s">
        <v>349</v>
      </c>
      <c r="G162" s="17"/>
    </row>
    <row r="163" ht="19.5" customHeight="1" spans="1:7">
      <c r="A163" s="21"/>
      <c r="B163" s="22" t="s">
        <v>350</v>
      </c>
      <c r="C163" s="22" t="s">
        <v>351</v>
      </c>
      <c r="D163" s="22" t="s">
        <v>214</v>
      </c>
      <c r="E163" s="22" t="s">
        <v>336</v>
      </c>
      <c r="F163" s="22" t="s">
        <v>337</v>
      </c>
      <c r="G163" s="17"/>
    </row>
    <row r="164" ht="19.5" customHeight="1" spans="1:7">
      <c r="A164" s="21"/>
      <c r="B164" s="22" t="s">
        <v>352</v>
      </c>
      <c r="C164" s="22" t="s">
        <v>353</v>
      </c>
      <c r="D164" s="22" t="s">
        <v>214</v>
      </c>
      <c r="E164" s="22">
        <f>F164*0.5</f>
        <v>500</v>
      </c>
      <c r="F164" s="22">
        <v>1000</v>
      </c>
      <c r="G164" s="17"/>
    </row>
    <row r="165" ht="19.5" customHeight="1" spans="1:7">
      <c r="A165" s="21"/>
      <c r="B165" s="22" t="s">
        <v>354</v>
      </c>
      <c r="C165" s="22" t="s">
        <v>355</v>
      </c>
      <c r="D165" s="22" t="s">
        <v>214</v>
      </c>
      <c r="E165" s="22">
        <f t="shared" ref="E165:E179" si="5">F165*0.5</f>
        <v>400</v>
      </c>
      <c r="F165" s="22">
        <v>800</v>
      </c>
      <c r="G165" s="17"/>
    </row>
    <row r="166" ht="19.5" customHeight="1" spans="1:7">
      <c r="A166" s="21"/>
      <c r="B166" s="22" t="s">
        <v>356</v>
      </c>
      <c r="C166" s="22" t="s">
        <v>357</v>
      </c>
      <c r="D166" s="22" t="s">
        <v>214</v>
      </c>
      <c r="E166" s="22">
        <f t="shared" si="5"/>
        <v>400</v>
      </c>
      <c r="F166" s="22">
        <v>800</v>
      </c>
      <c r="G166" s="17"/>
    </row>
    <row r="167" ht="19.5" customHeight="1" spans="1:7">
      <c r="A167" s="21"/>
      <c r="B167" s="22" t="s">
        <v>358</v>
      </c>
      <c r="C167" s="22" t="s">
        <v>359</v>
      </c>
      <c r="D167" s="22" t="s">
        <v>214</v>
      </c>
      <c r="E167" s="22">
        <f t="shared" si="5"/>
        <v>500</v>
      </c>
      <c r="F167" s="22">
        <v>1000</v>
      </c>
      <c r="G167" s="17"/>
    </row>
    <row r="168" ht="19.5" customHeight="1" spans="1:7">
      <c r="A168" s="21"/>
      <c r="B168" s="22" t="s">
        <v>360</v>
      </c>
      <c r="C168" s="22" t="s">
        <v>361</v>
      </c>
      <c r="D168" s="22" t="s">
        <v>214</v>
      </c>
      <c r="E168" s="22">
        <f t="shared" si="5"/>
        <v>500</v>
      </c>
      <c r="F168" s="22">
        <v>1000</v>
      </c>
      <c r="G168" s="17"/>
    </row>
    <row r="169" ht="19.5" customHeight="1" spans="1:7">
      <c r="A169" s="21"/>
      <c r="B169" s="22" t="s">
        <v>362</v>
      </c>
      <c r="C169" s="22" t="s">
        <v>363</v>
      </c>
      <c r="D169" s="22" t="s">
        <v>214</v>
      </c>
      <c r="E169" s="22">
        <f t="shared" si="5"/>
        <v>350</v>
      </c>
      <c r="F169" s="22">
        <v>700</v>
      </c>
      <c r="G169" s="17"/>
    </row>
    <row r="170" ht="19.5" customHeight="1" spans="1:7">
      <c r="A170" s="21"/>
      <c r="B170" s="22" t="s">
        <v>364</v>
      </c>
      <c r="C170" s="22" t="s">
        <v>365</v>
      </c>
      <c r="D170" s="22" t="s">
        <v>214</v>
      </c>
      <c r="E170" s="22">
        <f t="shared" si="5"/>
        <v>350</v>
      </c>
      <c r="F170" s="22">
        <v>700</v>
      </c>
      <c r="G170" s="17"/>
    </row>
    <row r="171" ht="19.5" customHeight="1" spans="1:7">
      <c r="A171" s="21"/>
      <c r="B171" s="22" t="s">
        <v>366</v>
      </c>
      <c r="C171" s="22" t="s">
        <v>367</v>
      </c>
      <c r="D171" s="22" t="s">
        <v>214</v>
      </c>
      <c r="E171" s="22">
        <f t="shared" si="5"/>
        <v>250</v>
      </c>
      <c r="F171" s="22">
        <v>500</v>
      </c>
      <c r="G171" s="17"/>
    </row>
    <row r="172" ht="19.5" customHeight="1" spans="1:7">
      <c r="A172" s="21"/>
      <c r="B172" s="22" t="s">
        <v>368</v>
      </c>
      <c r="C172" s="22" t="s">
        <v>369</v>
      </c>
      <c r="D172" s="22" t="s">
        <v>214</v>
      </c>
      <c r="E172" s="22">
        <f t="shared" si="5"/>
        <v>300</v>
      </c>
      <c r="F172" s="22">
        <v>600</v>
      </c>
      <c r="G172" s="17"/>
    </row>
    <row r="173" ht="19.5" customHeight="1" spans="1:7">
      <c r="A173" s="21"/>
      <c r="B173" s="22" t="s">
        <v>370</v>
      </c>
      <c r="C173" s="22" t="s">
        <v>371</v>
      </c>
      <c r="D173" s="22" t="s">
        <v>214</v>
      </c>
      <c r="E173" s="22">
        <f t="shared" si="5"/>
        <v>400</v>
      </c>
      <c r="F173" s="22">
        <v>800</v>
      </c>
      <c r="G173" s="17"/>
    </row>
    <row r="174" ht="19.5" customHeight="1" spans="1:7">
      <c r="A174" s="21"/>
      <c r="B174" s="22" t="s">
        <v>372</v>
      </c>
      <c r="C174" s="22" t="s">
        <v>373</v>
      </c>
      <c r="D174" s="22" t="s">
        <v>214</v>
      </c>
      <c r="E174" s="22">
        <f t="shared" si="5"/>
        <v>400</v>
      </c>
      <c r="F174" s="22">
        <v>800</v>
      </c>
      <c r="G174" s="17"/>
    </row>
    <row r="175" ht="19.5" customHeight="1" spans="1:7">
      <c r="A175" s="21"/>
      <c r="B175" s="22" t="s">
        <v>374</v>
      </c>
      <c r="C175" s="22" t="s">
        <v>375</v>
      </c>
      <c r="D175" s="22" t="s">
        <v>214</v>
      </c>
      <c r="E175" s="22">
        <f t="shared" si="5"/>
        <v>500</v>
      </c>
      <c r="F175" s="22">
        <v>1000</v>
      </c>
      <c r="G175" s="17"/>
    </row>
    <row r="176" ht="19.5" customHeight="1" spans="1:7">
      <c r="A176" s="21"/>
      <c r="B176" s="22" t="s">
        <v>376</v>
      </c>
      <c r="C176" s="22" t="s">
        <v>377</v>
      </c>
      <c r="D176" s="22" t="s">
        <v>214</v>
      </c>
      <c r="E176" s="22">
        <f t="shared" si="5"/>
        <v>300</v>
      </c>
      <c r="F176" s="22">
        <v>600</v>
      </c>
      <c r="G176" s="17"/>
    </row>
    <row r="177" ht="19.5" customHeight="1" spans="1:7">
      <c r="A177" s="21"/>
      <c r="B177" s="22" t="s">
        <v>378</v>
      </c>
      <c r="C177" s="22" t="s">
        <v>379</v>
      </c>
      <c r="D177" s="22" t="s">
        <v>214</v>
      </c>
      <c r="E177" s="22">
        <f t="shared" si="5"/>
        <v>250</v>
      </c>
      <c r="F177" s="22">
        <v>500</v>
      </c>
      <c r="G177" s="17"/>
    </row>
    <row r="178" ht="19.5" customHeight="1" spans="1:7">
      <c r="A178" s="21"/>
      <c r="B178" s="22" t="s">
        <v>380</v>
      </c>
      <c r="C178" s="22" t="s">
        <v>381</v>
      </c>
      <c r="D178" s="22" t="s">
        <v>214</v>
      </c>
      <c r="E178" s="22">
        <f t="shared" si="5"/>
        <v>250</v>
      </c>
      <c r="F178" s="22">
        <v>500</v>
      </c>
      <c r="G178" s="17"/>
    </row>
    <row r="179" ht="19.5" customHeight="1" spans="1:7">
      <c r="A179" s="21"/>
      <c r="B179" s="22" t="s">
        <v>382</v>
      </c>
      <c r="C179" s="22" t="s">
        <v>383</v>
      </c>
      <c r="D179" s="22" t="s">
        <v>214</v>
      </c>
      <c r="E179" s="22">
        <f t="shared" si="5"/>
        <v>250</v>
      </c>
      <c r="F179" s="22">
        <v>500</v>
      </c>
      <c r="G179" s="17"/>
    </row>
    <row r="180" ht="19.5" customHeight="1" spans="1:7">
      <c r="A180" s="21"/>
      <c r="B180" s="22" t="s">
        <v>384</v>
      </c>
      <c r="C180" s="22" t="s">
        <v>385</v>
      </c>
      <c r="D180" s="22" t="s">
        <v>214</v>
      </c>
      <c r="E180" s="22" t="s">
        <v>386</v>
      </c>
      <c r="F180" s="22" t="s">
        <v>387</v>
      </c>
      <c r="G180" s="17"/>
    </row>
    <row r="181" ht="19.5" customHeight="1" spans="1:7">
      <c r="A181" s="21"/>
      <c r="B181" s="22" t="s">
        <v>388</v>
      </c>
      <c r="C181" s="22" t="s">
        <v>389</v>
      </c>
      <c r="D181" s="22" t="s">
        <v>214</v>
      </c>
      <c r="E181" s="22" t="s">
        <v>312</v>
      </c>
      <c r="F181" s="22" t="s">
        <v>390</v>
      </c>
      <c r="G181" s="17"/>
    </row>
    <row r="182" ht="19.5" customHeight="1" spans="1:7">
      <c r="A182" s="21"/>
      <c r="B182" s="22" t="s">
        <v>391</v>
      </c>
      <c r="C182" s="22" t="s">
        <v>392</v>
      </c>
      <c r="D182" s="22" t="s">
        <v>214</v>
      </c>
      <c r="E182" s="22">
        <v>400</v>
      </c>
      <c r="F182" s="22">
        <v>800</v>
      </c>
      <c r="G182" s="17"/>
    </row>
    <row r="183" ht="19.5" customHeight="1" spans="1:7">
      <c r="A183" s="21"/>
      <c r="B183" s="22" t="s">
        <v>393</v>
      </c>
      <c r="C183" s="22" t="s">
        <v>394</v>
      </c>
      <c r="D183" s="22" t="s">
        <v>214</v>
      </c>
      <c r="E183" s="22">
        <v>300</v>
      </c>
      <c r="F183" s="22">
        <v>600</v>
      </c>
      <c r="G183" s="17"/>
    </row>
    <row r="184" ht="19.5" customHeight="1" spans="1:7">
      <c r="A184" s="21"/>
      <c r="B184" s="22" t="s">
        <v>395</v>
      </c>
      <c r="C184" s="22" t="s">
        <v>396</v>
      </c>
      <c r="D184" s="22" t="s">
        <v>214</v>
      </c>
      <c r="E184" s="22">
        <f>F184*0.5</f>
        <v>300</v>
      </c>
      <c r="F184" s="22">
        <v>600</v>
      </c>
      <c r="G184" s="17"/>
    </row>
    <row r="185" ht="19.5" customHeight="1" spans="1:7">
      <c r="A185" s="21"/>
      <c r="B185" s="22" t="s">
        <v>397</v>
      </c>
      <c r="C185" s="22" t="s">
        <v>398</v>
      </c>
      <c r="D185" s="22" t="s">
        <v>214</v>
      </c>
      <c r="E185" s="22">
        <f t="shared" ref="E185:E200" si="6">F185*0.5</f>
        <v>250</v>
      </c>
      <c r="F185" s="22">
        <v>500</v>
      </c>
      <c r="G185" s="17"/>
    </row>
    <row r="186" ht="19.5" customHeight="1" spans="1:7">
      <c r="A186" s="21"/>
      <c r="B186" s="22" t="s">
        <v>399</v>
      </c>
      <c r="C186" s="22" t="s">
        <v>400</v>
      </c>
      <c r="D186" s="22" t="s">
        <v>214</v>
      </c>
      <c r="E186" s="22">
        <f t="shared" si="6"/>
        <v>300</v>
      </c>
      <c r="F186" s="22">
        <v>600</v>
      </c>
      <c r="G186" s="17"/>
    </row>
    <row r="187" ht="19.5" customHeight="1" spans="1:7">
      <c r="A187" s="21"/>
      <c r="B187" s="22" t="s">
        <v>401</v>
      </c>
      <c r="C187" s="22" t="s">
        <v>402</v>
      </c>
      <c r="D187" s="22" t="s">
        <v>214</v>
      </c>
      <c r="E187" s="22">
        <f t="shared" si="6"/>
        <v>250</v>
      </c>
      <c r="F187" s="22">
        <v>500</v>
      </c>
      <c r="G187" s="17"/>
    </row>
    <row r="188" ht="19.5" customHeight="1" spans="1:7">
      <c r="A188" s="21"/>
      <c r="B188" s="22" t="s">
        <v>403</v>
      </c>
      <c r="C188" s="22" t="s">
        <v>404</v>
      </c>
      <c r="D188" s="22" t="s">
        <v>214</v>
      </c>
      <c r="E188" s="22">
        <f t="shared" si="6"/>
        <v>500</v>
      </c>
      <c r="F188" s="22">
        <v>1000</v>
      </c>
      <c r="G188" s="17"/>
    </row>
    <row r="189" ht="19.5" customHeight="1" spans="1:7">
      <c r="A189" s="21"/>
      <c r="B189" s="22" t="s">
        <v>405</v>
      </c>
      <c r="C189" s="22" t="s">
        <v>406</v>
      </c>
      <c r="D189" s="22" t="s">
        <v>214</v>
      </c>
      <c r="E189" s="22">
        <f t="shared" si="6"/>
        <v>300</v>
      </c>
      <c r="F189" s="22">
        <v>600</v>
      </c>
      <c r="G189" s="17"/>
    </row>
    <row r="190" ht="19.5" customHeight="1" spans="1:7">
      <c r="A190" s="21"/>
      <c r="B190" s="22" t="s">
        <v>407</v>
      </c>
      <c r="C190" s="22" t="s">
        <v>408</v>
      </c>
      <c r="D190" s="22" t="s">
        <v>214</v>
      </c>
      <c r="E190" s="22">
        <f t="shared" si="6"/>
        <v>250</v>
      </c>
      <c r="F190" s="22">
        <v>500</v>
      </c>
      <c r="G190" s="17"/>
    </row>
    <row r="191" ht="19.5" customHeight="1" spans="1:7">
      <c r="A191" s="21"/>
      <c r="B191" s="22" t="s">
        <v>409</v>
      </c>
      <c r="C191" s="22" t="s">
        <v>410</v>
      </c>
      <c r="D191" s="22" t="s">
        <v>214</v>
      </c>
      <c r="E191" s="22">
        <f t="shared" si="6"/>
        <v>500</v>
      </c>
      <c r="F191" s="22">
        <v>1000</v>
      </c>
      <c r="G191" s="17"/>
    </row>
    <row r="192" ht="19.5" customHeight="1" spans="1:7">
      <c r="A192" s="21"/>
      <c r="B192" s="22" t="s">
        <v>411</v>
      </c>
      <c r="C192" s="22" t="s">
        <v>412</v>
      </c>
      <c r="D192" s="22" t="s">
        <v>214</v>
      </c>
      <c r="E192" s="22">
        <f t="shared" si="6"/>
        <v>400</v>
      </c>
      <c r="F192" s="22">
        <v>800</v>
      </c>
      <c r="G192" s="17"/>
    </row>
    <row r="193" ht="19.5" customHeight="1" spans="1:7">
      <c r="A193" s="21"/>
      <c r="B193" s="22" t="s">
        <v>413</v>
      </c>
      <c r="C193" s="22" t="s">
        <v>414</v>
      </c>
      <c r="D193" s="22" t="s">
        <v>214</v>
      </c>
      <c r="E193" s="22">
        <f t="shared" si="6"/>
        <v>300</v>
      </c>
      <c r="F193" s="22">
        <v>600</v>
      </c>
      <c r="G193" s="17"/>
    </row>
    <row r="194" ht="19.5" customHeight="1" spans="1:7">
      <c r="A194" s="21"/>
      <c r="B194" s="22" t="s">
        <v>415</v>
      </c>
      <c r="C194" s="22" t="s">
        <v>416</v>
      </c>
      <c r="D194" s="22" t="s">
        <v>214</v>
      </c>
      <c r="E194" s="22">
        <f t="shared" si="6"/>
        <v>250</v>
      </c>
      <c r="F194" s="22">
        <v>500</v>
      </c>
      <c r="G194" s="17"/>
    </row>
    <row r="195" ht="19.5" customHeight="1" spans="1:7">
      <c r="A195" s="21"/>
      <c r="B195" s="22" t="s">
        <v>417</v>
      </c>
      <c r="C195" s="22" t="s">
        <v>418</v>
      </c>
      <c r="D195" s="22" t="s">
        <v>214</v>
      </c>
      <c r="E195" s="22">
        <f t="shared" si="6"/>
        <v>250</v>
      </c>
      <c r="F195" s="22">
        <v>500</v>
      </c>
      <c r="G195" s="17"/>
    </row>
    <row r="196" ht="19.5" customHeight="1" spans="1:7">
      <c r="A196" s="21"/>
      <c r="B196" s="22" t="s">
        <v>419</v>
      </c>
      <c r="C196" s="22" t="s">
        <v>420</v>
      </c>
      <c r="D196" s="22" t="s">
        <v>214</v>
      </c>
      <c r="E196" s="22">
        <f t="shared" si="6"/>
        <v>300</v>
      </c>
      <c r="F196" s="22">
        <v>600</v>
      </c>
      <c r="G196" s="17"/>
    </row>
    <row r="197" ht="19.5" customHeight="1" spans="1:7">
      <c r="A197" s="21"/>
      <c r="B197" s="22" t="s">
        <v>421</v>
      </c>
      <c r="C197" s="22" t="s">
        <v>422</v>
      </c>
      <c r="D197" s="22" t="s">
        <v>214</v>
      </c>
      <c r="E197" s="22">
        <f t="shared" si="6"/>
        <v>300</v>
      </c>
      <c r="F197" s="22">
        <v>600</v>
      </c>
      <c r="G197" s="17"/>
    </row>
    <row r="198" ht="19.5" customHeight="1" spans="1:7">
      <c r="A198" s="21"/>
      <c r="B198" s="22" t="s">
        <v>423</v>
      </c>
      <c r="C198" s="22" t="s">
        <v>424</v>
      </c>
      <c r="D198" s="22" t="s">
        <v>214</v>
      </c>
      <c r="E198" s="22">
        <f t="shared" si="6"/>
        <v>300</v>
      </c>
      <c r="F198" s="22">
        <v>600</v>
      </c>
      <c r="G198" s="17"/>
    </row>
    <row r="199" ht="19.5" customHeight="1" spans="1:7">
      <c r="A199" s="21"/>
      <c r="B199" s="22" t="s">
        <v>425</v>
      </c>
      <c r="C199" s="22" t="s">
        <v>426</v>
      </c>
      <c r="D199" s="22" t="s">
        <v>214</v>
      </c>
      <c r="E199" s="22">
        <f t="shared" si="6"/>
        <v>300</v>
      </c>
      <c r="F199" s="22">
        <v>600</v>
      </c>
      <c r="G199" s="17"/>
    </row>
    <row r="200" ht="19.5" customHeight="1" spans="1:7">
      <c r="A200" s="21"/>
      <c r="B200" s="22" t="s">
        <v>427</v>
      </c>
      <c r="C200" s="22" t="s">
        <v>428</v>
      </c>
      <c r="D200" s="22" t="s">
        <v>214</v>
      </c>
      <c r="E200" s="22">
        <f t="shared" si="6"/>
        <v>500</v>
      </c>
      <c r="F200" s="22">
        <v>1000</v>
      </c>
      <c r="G200" s="17"/>
    </row>
    <row r="201" ht="19.5" customHeight="1" spans="1:7">
      <c r="A201" s="21"/>
      <c r="B201" s="22" t="s">
        <v>429</v>
      </c>
      <c r="C201" s="22" t="s">
        <v>430</v>
      </c>
      <c r="D201" s="22" t="s">
        <v>431</v>
      </c>
      <c r="E201" s="22">
        <v>25</v>
      </c>
      <c r="F201" s="22">
        <v>50</v>
      </c>
      <c r="G201" s="17"/>
    </row>
    <row r="202" ht="19.5" customHeight="1" spans="1:7">
      <c r="A202" s="21"/>
      <c r="B202" s="22" t="s">
        <v>432</v>
      </c>
      <c r="C202" s="22" t="s">
        <v>433</v>
      </c>
      <c r="D202" s="22" t="s">
        <v>214</v>
      </c>
      <c r="E202" s="22">
        <v>125</v>
      </c>
      <c r="F202" s="22">
        <v>250</v>
      </c>
      <c r="G202" s="17"/>
    </row>
    <row r="203" ht="19.5" customHeight="1" spans="1:7">
      <c r="A203" s="21"/>
      <c r="B203" s="22" t="s">
        <v>434</v>
      </c>
      <c r="C203" s="22" t="s">
        <v>435</v>
      </c>
      <c r="D203" s="22" t="s">
        <v>214</v>
      </c>
      <c r="E203" s="22">
        <v>50</v>
      </c>
      <c r="F203" s="22">
        <v>100</v>
      </c>
      <c r="G203" s="17"/>
    </row>
    <row r="204" ht="19.5" customHeight="1" spans="1:7">
      <c r="A204" s="21"/>
      <c r="B204" s="22" t="s">
        <v>436</v>
      </c>
      <c r="C204" s="22" t="s">
        <v>437</v>
      </c>
      <c r="D204" s="22" t="s">
        <v>214</v>
      </c>
      <c r="E204" s="22">
        <v>50</v>
      </c>
      <c r="F204" s="22">
        <v>100</v>
      </c>
      <c r="G204" s="17"/>
    </row>
    <row r="205" ht="19.5" customHeight="1" spans="1:7">
      <c r="A205" s="21"/>
      <c r="B205" s="22" t="s">
        <v>438</v>
      </c>
      <c r="C205" s="22" t="s">
        <v>439</v>
      </c>
      <c r="D205" s="22" t="s">
        <v>214</v>
      </c>
      <c r="E205" s="22">
        <v>150</v>
      </c>
      <c r="F205" s="22">
        <v>300</v>
      </c>
      <c r="G205" s="17"/>
    </row>
    <row r="206" ht="26" customHeight="1" spans="1:7">
      <c r="A206" s="21"/>
      <c r="B206" s="22" t="s">
        <v>440</v>
      </c>
      <c r="C206" s="22" t="s">
        <v>441</v>
      </c>
      <c r="D206" s="22" t="s">
        <v>214</v>
      </c>
      <c r="E206" s="22" t="s">
        <v>442</v>
      </c>
      <c r="F206" s="22" t="s">
        <v>442</v>
      </c>
      <c r="G206" s="17"/>
    </row>
    <row r="207" ht="19.5" customHeight="1" spans="1:7">
      <c r="A207" s="21"/>
      <c r="B207" s="22" t="s">
        <v>443</v>
      </c>
      <c r="C207" s="22" t="s">
        <v>444</v>
      </c>
      <c r="D207" s="22" t="s">
        <v>214</v>
      </c>
      <c r="E207" s="22">
        <v>250</v>
      </c>
      <c r="F207" s="22">
        <v>500</v>
      </c>
      <c r="G207" s="17"/>
    </row>
    <row r="208" ht="19.5" customHeight="1" spans="1:7">
      <c r="A208" s="23" t="s">
        <v>445</v>
      </c>
      <c r="B208" s="24" t="s">
        <v>446</v>
      </c>
      <c r="C208" s="24" t="s">
        <v>447</v>
      </c>
      <c r="D208" s="24" t="s">
        <v>19</v>
      </c>
      <c r="E208" s="24">
        <f>F208*0.5</f>
        <v>40</v>
      </c>
      <c r="F208" s="24">
        <v>80</v>
      </c>
      <c r="G208" s="17"/>
    </row>
    <row r="209" ht="19.5" customHeight="1" spans="1:7">
      <c r="A209" s="23"/>
      <c r="B209" s="24" t="s">
        <v>448</v>
      </c>
      <c r="C209" s="24" t="s">
        <v>449</v>
      </c>
      <c r="D209" s="24" t="s">
        <v>19</v>
      </c>
      <c r="E209" s="24">
        <f t="shared" ref="E209:E216" si="7">F209*0.5</f>
        <v>40</v>
      </c>
      <c r="F209" s="24">
        <v>80</v>
      </c>
      <c r="G209" s="17"/>
    </row>
    <row r="210" ht="19.5" customHeight="1" spans="1:7">
      <c r="A210" s="23"/>
      <c r="B210" s="24" t="s">
        <v>450</v>
      </c>
      <c r="C210" s="24" t="s">
        <v>451</v>
      </c>
      <c r="D210" s="24" t="s">
        <v>19</v>
      </c>
      <c r="E210" s="24">
        <f t="shared" si="7"/>
        <v>22.5</v>
      </c>
      <c r="F210" s="24">
        <v>45</v>
      </c>
      <c r="G210" s="17"/>
    </row>
    <row r="211" ht="19.5" customHeight="1" spans="1:7">
      <c r="A211" s="23"/>
      <c r="B211" s="24" t="s">
        <v>452</v>
      </c>
      <c r="C211" s="24" t="s">
        <v>453</v>
      </c>
      <c r="D211" s="24" t="s">
        <v>19</v>
      </c>
      <c r="E211" s="24">
        <f t="shared" si="7"/>
        <v>22.5</v>
      </c>
      <c r="F211" s="24">
        <v>45</v>
      </c>
      <c r="G211" s="17"/>
    </row>
    <row r="212" ht="19.5" customHeight="1" spans="1:7">
      <c r="A212" s="23"/>
      <c r="B212" s="24" t="s">
        <v>454</v>
      </c>
      <c r="C212" s="24" t="s">
        <v>455</v>
      </c>
      <c r="D212" s="24" t="s">
        <v>60</v>
      </c>
      <c r="E212" s="24">
        <f t="shared" si="7"/>
        <v>37.5</v>
      </c>
      <c r="F212" s="24">
        <v>75</v>
      </c>
      <c r="G212" s="17"/>
    </row>
    <row r="213" ht="19.5" customHeight="1" spans="1:7">
      <c r="A213" s="23"/>
      <c r="B213" s="24" t="s">
        <v>456</v>
      </c>
      <c r="C213" s="24" t="s">
        <v>457</v>
      </c>
      <c r="D213" s="24" t="s">
        <v>19</v>
      </c>
      <c r="E213" s="24">
        <f t="shared" si="7"/>
        <v>22.5</v>
      </c>
      <c r="F213" s="24">
        <v>45</v>
      </c>
      <c r="G213" s="17"/>
    </row>
    <row r="214" ht="19.5" customHeight="1" spans="1:7">
      <c r="A214" s="23"/>
      <c r="B214" s="24" t="s">
        <v>458</v>
      </c>
      <c r="C214" s="24" t="s">
        <v>459</v>
      </c>
      <c r="D214" s="24" t="s">
        <v>19</v>
      </c>
      <c r="E214" s="24">
        <f t="shared" si="7"/>
        <v>37.5</v>
      </c>
      <c r="F214" s="24">
        <v>75</v>
      </c>
      <c r="G214" s="17"/>
    </row>
    <row r="215" ht="19.5" customHeight="1" spans="1:7">
      <c r="A215" s="23"/>
      <c r="B215" s="24" t="s">
        <v>460</v>
      </c>
      <c r="C215" s="24" t="s">
        <v>461</v>
      </c>
      <c r="D215" s="24" t="s">
        <v>19</v>
      </c>
      <c r="E215" s="24">
        <f t="shared" si="7"/>
        <v>52.5</v>
      </c>
      <c r="F215" s="24">
        <v>105</v>
      </c>
      <c r="G215" s="17"/>
    </row>
    <row r="216" ht="19.5" customHeight="1" spans="1:7">
      <c r="A216" s="23"/>
      <c r="B216" s="24" t="s">
        <v>462</v>
      </c>
      <c r="C216" s="25" t="s">
        <v>463</v>
      </c>
      <c r="D216" s="25" t="s">
        <v>464</v>
      </c>
      <c r="E216" s="24">
        <v>2500</v>
      </c>
      <c r="F216" s="25">
        <v>5000</v>
      </c>
      <c r="G216" s="17"/>
    </row>
    <row r="217" ht="19.5" customHeight="1" spans="1:7">
      <c r="A217" s="23"/>
      <c r="B217" s="24" t="s">
        <v>465</v>
      </c>
      <c r="C217" s="24" t="s">
        <v>466</v>
      </c>
      <c r="D217" s="24" t="s">
        <v>19</v>
      </c>
      <c r="E217" s="24">
        <f>F217*0.5</f>
        <v>400</v>
      </c>
      <c r="F217" s="24">
        <v>800</v>
      </c>
      <c r="G217" s="17"/>
    </row>
    <row r="218" ht="19.5" customHeight="1" spans="1:7">
      <c r="A218" s="23"/>
      <c r="B218" s="24" t="s">
        <v>467</v>
      </c>
      <c r="C218" s="24" t="s">
        <v>468</v>
      </c>
      <c r="D218" s="24" t="s">
        <v>431</v>
      </c>
      <c r="E218" s="24" t="s">
        <v>469</v>
      </c>
      <c r="F218" s="24" t="s">
        <v>470</v>
      </c>
      <c r="G218" s="17"/>
    </row>
    <row r="219" ht="19.5" customHeight="1" spans="1:7">
      <c r="A219" s="23"/>
      <c r="B219" s="24" t="s">
        <v>471</v>
      </c>
      <c r="C219" s="25" t="s">
        <v>472</v>
      </c>
      <c r="D219" s="25" t="s">
        <v>19</v>
      </c>
      <c r="E219" s="24">
        <f t="shared" ref="E219:E228" si="8">F219*0.5</f>
        <v>50</v>
      </c>
      <c r="F219" s="25">
        <v>100</v>
      </c>
      <c r="G219" s="17"/>
    </row>
    <row r="220" ht="19.5" customHeight="1" spans="1:7">
      <c r="A220" s="23"/>
      <c r="B220" s="24" t="s">
        <v>473</v>
      </c>
      <c r="C220" s="25" t="s">
        <v>474</v>
      </c>
      <c r="D220" s="25" t="s">
        <v>19</v>
      </c>
      <c r="E220" s="24">
        <f t="shared" si="8"/>
        <v>75</v>
      </c>
      <c r="F220" s="25">
        <v>150</v>
      </c>
      <c r="G220" s="17"/>
    </row>
    <row r="221" ht="19.5" customHeight="1" spans="1:7">
      <c r="A221" s="23"/>
      <c r="B221" s="24" t="s">
        <v>475</v>
      </c>
      <c r="C221" s="25" t="s">
        <v>476</v>
      </c>
      <c r="D221" s="25" t="s">
        <v>19</v>
      </c>
      <c r="E221" s="24">
        <f t="shared" si="8"/>
        <v>50</v>
      </c>
      <c r="F221" s="25">
        <v>100</v>
      </c>
      <c r="G221" s="17"/>
    </row>
    <row r="222" ht="19.5" customHeight="1" spans="1:7">
      <c r="A222" s="23"/>
      <c r="B222" s="24" t="s">
        <v>477</v>
      </c>
      <c r="C222" s="25" t="s">
        <v>478</v>
      </c>
      <c r="D222" s="25" t="s">
        <v>19</v>
      </c>
      <c r="E222" s="24">
        <f t="shared" si="8"/>
        <v>50</v>
      </c>
      <c r="F222" s="25">
        <v>100</v>
      </c>
      <c r="G222" s="17"/>
    </row>
    <row r="223" ht="19.5" customHeight="1" spans="1:7">
      <c r="A223" s="23"/>
      <c r="B223" s="24" t="s">
        <v>479</v>
      </c>
      <c r="C223" s="25" t="s">
        <v>480</v>
      </c>
      <c r="D223" s="25" t="s">
        <v>19</v>
      </c>
      <c r="E223" s="24">
        <f t="shared" si="8"/>
        <v>50</v>
      </c>
      <c r="F223" s="25">
        <v>100</v>
      </c>
      <c r="G223" s="17"/>
    </row>
    <row r="224" ht="19.5" customHeight="1" spans="1:7">
      <c r="A224" s="23"/>
      <c r="B224" s="24" t="s">
        <v>481</v>
      </c>
      <c r="C224" s="25" t="s">
        <v>482</v>
      </c>
      <c r="D224" s="25" t="s">
        <v>483</v>
      </c>
      <c r="E224" s="24">
        <f t="shared" si="8"/>
        <v>400</v>
      </c>
      <c r="F224" s="25">
        <v>800</v>
      </c>
      <c r="G224" s="17"/>
    </row>
    <row r="225" ht="19.5" customHeight="1" spans="1:7">
      <c r="A225" s="23"/>
      <c r="B225" s="24" t="s">
        <v>484</v>
      </c>
      <c r="C225" s="25" t="s">
        <v>485</v>
      </c>
      <c r="D225" s="25" t="s">
        <v>483</v>
      </c>
      <c r="E225" s="24">
        <f t="shared" si="8"/>
        <v>450</v>
      </c>
      <c r="F225" s="25">
        <v>900</v>
      </c>
      <c r="G225" s="17"/>
    </row>
    <row r="226" ht="19.5" customHeight="1" spans="1:7">
      <c r="A226" s="23"/>
      <c r="B226" s="24" t="s">
        <v>486</v>
      </c>
      <c r="C226" s="25" t="s">
        <v>487</v>
      </c>
      <c r="D226" s="25" t="s">
        <v>483</v>
      </c>
      <c r="E226" s="24">
        <f t="shared" si="8"/>
        <v>450</v>
      </c>
      <c r="F226" s="25">
        <v>900</v>
      </c>
      <c r="G226" s="17"/>
    </row>
    <row r="227" ht="19.5" customHeight="1" spans="1:7">
      <c r="A227" s="23"/>
      <c r="B227" s="24" t="s">
        <v>488</v>
      </c>
      <c r="C227" s="25" t="s">
        <v>489</v>
      </c>
      <c r="D227" s="25" t="s">
        <v>19</v>
      </c>
      <c r="E227" s="24">
        <f t="shared" si="8"/>
        <v>1000</v>
      </c>
      <c r="F227" s="25">
        <v>2000</v>
      </c>
      <c r="G227" s="17"/>
    </row>
    <row r="228" ht="19.5" customHeight="1" spans="1:7">
      <c r="A228" s="23"/>
      <c r="B228" s="24" t="s">
        <v>490</v>
      </c>
      <c r="C228" s="25" t="s">
        <v>491</v>
      </c>
      <c r="D228" s="25" t="s">
        <v>19</v>
      </c>
      <c r="E228" s="24">
        <f t="shared" si="8"/>
        <v>4000</v>
      </c>
      <c r="F228" s="25">
        <v>8000</v>
      </c>
      <c r="G228" s="17"/>
    </row>
    <row r="229" ht="19.5" customHeight="1" spans="1:7">
      <c r="A229" s="23"/>
      <c r="B229" s="24" t="s">
        <v>492</v>
      </c>
      <c r="C229" s="25" t="s">
        <v>493</v>
      </c>
      <c r="D229" s="25" t="s">
        <v>19</v>
      </c>
      <c r="E229" s="24">
        <f t="shared" ref="E229:E235" si="9">F229*0.5</f>
        <v>250</v>
      </c>
      <c r="F229" s="25">
        <v>500</v>
      </c>
      <c r="G229" s="17"/>
    </row>
    <row r="230" ht="19.5" customHeight="1" spans="1:7">
      <c r="A230" s="23"/>
      <c r="B230" s="24" t="s">
        <v>494</v>
      </c>
      <c r="C230" s="25" t="s">
        <v>495</v>
      </c>
      <c r="D230" s="25" t="s">
        <v>19</v>
      </c>
      <c r="E230" s="24">
        <f t="shared" si="9"/>
        <v>150</v>
      </c>
      <c r="F230" s="25">
        <v>300</v>
      </c>
      <c r="G230" s="17"/>
    </row>
    <row r="231" ht="19.5" customHeight="1" spans="1:7">
      <c r="A231" s="23"/>
      <c r="B231" s="24" t="s">
        <v>496</v>
      </c>
      <c r="C231" s="25" t="s">
        <v>497</v>
      </c>
      <c r="D231" s="25" t="s">
        <v>19</v>
      </c>
      <c r="E231" s="24">
        <f t="shared" si="9"/>
        <v>500</v>
      </c>
      <c r="F231" s="25">
        <v>1000</v>
      </c>
      <c r="G231" s="17"/>
    </row>
    <row r="232" ht="19.5" customHeight="1" spans="1:7">
      <c r="A232" s="23"/>
      <c r="B232" s="24" t="s">
        <v>498</v>
      </c>
      <c r="C232" s="25" t="s">
        <v>499</v>
      </c>
      <c r="D232" s="25" t="s">
        <v>19</v>
      </c>
      <c r="E232" s="24">
        <f t="shared" si="9"/>
        <v>50</v>
      </c>
      <c r="F232" s="25">
        <v>100</v>
      </c>
      <c r="G232" s="17"/>
    </row>
    <row r="233" ht="19.5" customHeight="1" spans="1:7">
      <c r="A233" s="23"/>
      <c r="B233" s="24" t="s">
        <v>500</v>
      </c>
      <c r="C233" s="25" t="s">
        <v>501</v>
      </c>
      <c r="D233" s="25" t="s">
        <v>19</v>
      </c>
      <c r="E233" s="24">
        <f t="shared" si="9"/>
        <v>150</v>
      </c>
      <c r="F233" s="25">
        <v>300</v>
      </c>
      <c r="G233" s="17"/>
    </row>
    <row r="234" ht="19.5" customHeight="1" spans="1:7">
      <c r="A234" s="23"/>
      <c r="B234" s="24" t="s">
        <v>502</v>
      </c>
      <c r="C234" s="25" t="s">
        <v>503</v>
      </c>
      <c r="D234" s="25" t="s">
        <v>19</v>
      </c>
      <c r="E234" s="24">
        <f t="shared" si="9"/>
        <v>150</v>
      </c>
      <c r="F234" s="25">
        <v>300</v>
      </c>
      <c r="G234" s="17"/>
    </row>
    <row r="235" ht="19.5" customHeight="1" spans="1:7">
      <c r="A235" s="23"/>
      <c r="B235" s="24" t="s">
        <v>504</v>
      </c>
      <c r="C235" s="25" t="s">
        <v>505</v>
      </c>
      <c r="D235" s="25" t="s">
        <v>506</v>
      </c>
      <c r="E235" s="24">
        <f t="shared" si="9"/>
        <v>400</v>
      </c>
      <c r="F235" s="25">
        <v>800</v>
      </c>
      <c r="G235" s="17"/>
    </row>
    <row r="236" ht="19.5" customHeight="1" spans="1:7">
      <c r="A236" s="23"/>
      <c r="B236" s="24" t="s">
        <v>507</v>
      </c>
      <c r="C236" s="25" t="s">
        <v>508</v>
      </c>
      <c r="D236" s="25" t="s">
        <v>483</v>
      </c>
      <c r="E236" s="25" t="s">
        <v>442</v>
      </c>
      <c r="F236" s="25" t="s">
        <v>442</v>
      </c>
      <c r="G236" s="17"/>
    </row>
    <row r="237" ht="19.5" customHeight="1" spans="1:7">
      <c r="A237" s="23"/>
      <c r="B237" s="24" t="s">
        <v>509</v>
      </c>
      <c r="C237" s="25" t="s">
        <v>510</v>
      </c>
      <c r="D237" s="25" t="s">
        <v>483</v>
      </c>
      <c r="E237" s="25" t="s">
        <v>442</v>
      </c>
      <c r="F237" s="25" t="s">
        <v>442</v>
      </c>
      <c r="G237" s="17"/>
    </row>
    <row r="238" ht="19.5" customHeight="1" spans="1:7">
      <c r="A238" s="23"/>
      <c r="B238" s="24" t="s">
        <v>511</v>
      </c>
      <c r="C238" s="25" t="s">
        <v>512</v>
      </c>
      <c r="D238" s="25" t="s">
        <v>483</v>
      </c>
      <c r="E238" s="25" t="s">
        <v>442</v>
      </c>
      <c r="F238" s="25" t="s">
        <v>442</v>
      </c>
      <c r="G238" s="17"/>
    </row>
    <row r="239" ht="19.5" customHeight="1" spans="1:7">
      <c r="A239" s="23"/>
      <c r="B239" s="24" t="s">
        <v>513</v>
      </c>
      <c r="C239" s="25" t="s">
        <v>514</v>
      </c>
      <c r="D239" s="25" t="s">
        <v>483</v>
      </c>
      <c r="E239" s="25" t="s">
        <v>442</v>
      </c>
      <c r="F239" s="25" t="s">
        <v>442</v>
      </c>
      <c r="G239" s="17"/>
    </row>
    <row r="240" ht="19.5" customHeight="1" spans="1:7">
      <c r="A240" s="23"/>
      <c r="B240" s="24" t="s">
        <v>515</v>
      </c>
      <c r="C240" s="25" t="s">
        <v>516</v>
      </c>
      <c r="D240" s="25" t="s">
        <v>483</v>
      </c>
      <c r="E240" s="25" t="s">
        <v>442</v>
      </c>
      <c r="F240" s="25" t="s">
        <v>442</v>
      </c>
      <c r="G240" s="17"/>
    </row>
    <row r="241" ht="19.5" customHeight="1" spans="1:7">
      <c r="A241" s="23"/>
      <c r="B241" s="24" t="s">
        <v>517</v>
      </c>
      <c r="C241" s="25" t="s">
        <v>518</v>
      </c>
      <c r="D241" s="25" t="s">
        <v>483</v>
      </c>
      <c r="E241" s="25" t="s">
        <v>442</v>
      </c>
      <c r="F241" s="25" t="s">
        <v>442</v>
      </c>
      <c r="G241" s="17"/>
    </row>
    <row r="242" ht="19.5" customHeight="1" spans="1:7">
      <c r="A242" s="23"/>
      <c r="B242" s="24" t="s">
        <v>519</v>
      </c>
      <c r="C242" s="25" t="s">
        <v>520</v>
      </c>
      <c r="D242" s="25" t="s">
        <v>483</v>
      </c>
      <c r="E242" s="25" t="s">
        <v>442</v>
      </c>
      <c r="F242" s="25" t="s">
        <v>442</v>
      </c>
      <c r="G242" s="17"/>
    </row>
    <row r="243" ht="19.5" customHeight="1" spans="1:7">
      <c r="A243" s="23"/>
      <c r="B243" s="24" t="s">
        <v>521</v>
      </c>
      <c r="C243" s="25" t="s">
        <v>522</v>
      </c>
      <c r="D243" s="25" t="s">
        <v>483</v>
      </c>
      <c r="E243" s="25" t="s">
        <v>442</v>
      </c>
      <c r="F243" s="25" t="s">
        <v>442</v>
      </c>
      <c r="G243" s="17"/>
    </row>
    <row r="244" ht="19.5" customHeight="1" spans="1:7">
      <c r="A244" s="23"/>
      <c r="B244" s="24" t="s">
        <v>523</v>
      </c>
      <c r="C244" s="25" t="s">
        <v>524</v>
      </c>
      <c r="D244" s="25" t="s">
        <v>483</v>
      </c>
      <c r="E244" s="25" t="s">
        <v>442</v>
      </c>
      <c r="F244" s="25" t="s">
        <v>442</v>
      </c>
      <c r="G244" s="17"/>
    </row>
    <row r="245" ht="19.5" customHeight="1" spans="1:7">
      <c r="A245" s="23"/>
      <c r="B245" s="24" t="s">
        <v>525</v>
      </c>
      <c r="C245" s="25" t="s">
        <v>526</v>
      </c>
      <c r="D245" s="25" t="s">
        <v>483</v>
      </c>
      <c r="E245" s="25" t="s">
        <v>442</v>
      </c>
      <c r="F245" s="25" t="s">
        <v>442</v>
      </c>
      <c r="G245" s="17"/>
    </row>
    <row r="246" ht="19.5" customHeight="1" spans="1:7">
      <c r="A246" s="23"/>
      <c r="B246" s="24" t="s">
        <v>527</v>
      </c>
      <c r="C246" s="25" t="s">
        <v>528</v>
      </c>
      <c r="D246" s="25" t="s">
        <v>19</v>
      </c>
      <c r="E246" s="24" t="s">
        <v>442</v>
      </c>
      <c r="F246" s="25" t="s">
        <v>442</v>
      </c>
      <c r="G246" s="17"/>
    </row>
    <row r="247" ht="19.5" customHeight="1" spans="1:7">
      <c r="A247" s="18" t="s">
        <v>529</v>
      </c>
      <c r="B247" s="19" t="s">
        <v>530</v>
      </c>
      <c r="C247" s="19" t="s">
        <v>531</v>
      </c>
      <c r="D247" s="19" t="s">
        <v>19</v>
      </c>
      <c r="E247" s="19">
        <f>F247*0.5</f>
        <v>30</v>
      </c>
      <c r="F247" s="19">
        <v>60</v>
      </c>
      <c r="G247" s="17"/>
    </row>
    <row r="248" ht="19.5" customHeight="1" spans="1:7">
      <c r="A248" s="18"/>
      <c r="B248" s="19" t="s">
        <v>532</v>
      </c>
      <c r="C248" s="19" t="s">
        <v>533</v>
      </c>
      <c r="D248" s="19" t="s">
        <v>534</v>
      </c>
      <c r="E248" s="19">
        <f t="shared" ref="E248:E260" si="10">F248*0.5</f>
        <v>100</v>
      </c>
      <c r="F248" s="19">
        <v>200</v>
      </c>
      <c r="G248" s="17"/>
    </row>
    <row r="249" ht="19.5" customHeight="1" spans="1:7">
      <c r="A249" s="18"/>
      <c r="B249" s="19" t="s">
        <v>535</v>
      </c>
      <c r="C249" s="19" t="s">
        <v>536</v>
      </c>
      <c r="D249" s="19" t="s">
        <v>19</v>
      </c>
      <c r="E249" s="19">
        <f t="shared" si="10"/>
        <v>60</v>
      </c>
      <c r="F249" s="19">
        <v>120</v>
      </c>
      <c r="G249" s="17"/>
    </row>
    <row r="250" ht="19.5" customHeight="1" spans="1:7">
      <c r="A250" s="18"/>
      <c r="B250" s="19" t="s">
        <v>537</v>
      </c>
      <c r="C250" s="19" t="s">
        <v>538</v>
      </c>
      <c r="D250" s="19" t="s">
        <v>19</v>
      </c>
      <c r="E250" s="19">
        <f t="shared" si="10"/>
        <v>60</v>
      </c>
      <c r="F250" s="19">
        <v>120</v>
      </c>
      <c r="G250" s="17"/>
    </row>
    <row r="251" ht="19.5" customHeight="1" spans="1:7">
      <c r="A251" s="18"/>
      <c r="B251" s="19" t="s">
        <v>539</v>
      </c>
      <c r="C251" s="19" t="s">
        <v>540</v>
      </c>
      <c r="D251" s="19" t="s">
        <v>19</v>
      </c>
      <c r="E251" s="19">
        <f t="shared" si="10"/>
        <v>90</v>
      </c>
      <c r="F251" s="19">
        <v>180</v>
      </c>
      <c r="G251" s="17"/>
    </row>
    <row r="252" ht="19.5" customHeight="1" spans="1:7">
      <c r="A252" s="18"/>
      <c r="B252" s="19" t="s">
        <v>541</v>
      </c>
      <c r="C252" s="19" t="s">
        <v>542</v>
      </c>
      <c r="D252" s="19" t="s">
        <v>543</v>
      </c>
      <c r="E252" s="19">
        <f t="shared" si="10"/>
        <v>1000</v>
      </c>
      <c r="F252" s="19">
        <v>2000</v>
      </c>
      <c r="G252" s="17"/>
    </row>
    <row r="253" ht="19.5" customHeight="1" spans="1:7">
      <c r="A253" s="18"/>
      <c r="B253" s="19" t="s">
        <v>544</v>
      </c>
      <c r="C253" s="19" t="s">
        <v>545</v>
      </c>
      <c r="D253" s="19" t="s">
        <v>534</v>
      </c>
      <c r="E253" s="19">
        <f t="shared" si="10"/>
        <v>1000</v>
      </c>
      <c r="F253" s="19">
        <v>2000</v>
      </c>
      <c r="G253" s="17"/>
    </row>
    <row r="254" ht="19.5" customHeight="1" spans="1:7">
      <c r="A254" s="18"/>
      <c r="B254" s="19" t="s">
        <v>546</v>
      </c>
      <c r="C254" s="19" t="s">
        <v>547</v>
      </c>
      <c r="D254" s="19" t="s">
        <v>548</v>
      </c>
      <c r="E254" s="19">
        <f t="shared" si="10"/>
        <v>1400</v>
      </c>
      <c r="F254" s="19">
        <v>2800</v>
      </c>
      <c r="G254" s="17"/>
    </row>
    <row r="255" ht="19.5" customHeight="1" spans="1:7">
      <c r="A255" s="18"/>
      <c r="B255" s="19" t="s">
        <v>549</v>
      </c>
      <c r="C255" s="19" t="s">
        <v>550</v>
      </c>
      <c r="D255" s="19" t="s">
        <v>551</v>
      </c>
      <c r="E255" s="19">
        <f t="shared" si="10"/>
        <v>2500</v>
      </c>
      <c r="F255" s="19">
        <v>5000</v>
      </c>
      <c r="G255" s="17"/>
    </row>
    <row r="256" ht="19.5" customHeight="1" spans="1:7">
      <c r="A256" s="18"/>
      <c r="B256" s="19" t="s">
        <v>552</v>
      </c>
      <c r="C256" s="19" t="s">
        <v>553</v>
      </c>
      <c r="D256" s="19" t="s">
        <v>554</v>
      </c>
      <c r="E256" s="19">
        <f t="shared" si="10"/>
        <v>100</v>
      </c>
      <c r="F256" s="19">
        <v>200</v>
      </c>
      <c r="G256" s="17"/>
    </row>
    <row r="257" ht="19.5" customHeight="1" spans="1:7">
      <c r="A257" s="18"/>
      <c r="B257" s="19" t="s">
        <v>555</v>
      </c>
      <c r="C257" s="19" t="s">
        <v>556</v>
      </c>
      <c r="D257" s="19" t="s">
        <v>551</v>
      </c>
      <c r="E257" s="19">
        <f t="shared" si="10"/>
        <v>1500</v>
      </c>
      <c r="F257" s="19">
        <v>3000</v>
      </c>
      <c r="G257" s="17"/>
    </row>
    <row r="258" ht="19.5" customHeight="1" spans="1:7">
      <c r="A258" s="18"/>
      <c r="B258" s="19" t="s">
        <v>557</v>
      </c>
      <c r="C258" s="19" t="s">
        <v>558</v>
      </c>
      <c r="D258" s="19" t="s">
        <v>554</v>
      </c>
      <c r="E258" s="19">
        <f t="shared" si="10"/>
        <v>600</v>
      </c>
      <c r="F258" s="19">
        <v>1200</v>
      </c>
      <c r="G258" s="17"/>
    </row>
    <row r="259" ht="19.5" customHeight="1" spans="1:7">
      <c r="A259" s="18"/>
      <c r="B259" s="19" t="s">
        <v>559</v>
      </c>
      <c r="C259" s="19" t="s">
        <v>560</v>
      </c>
      <c r="D259" s="19" t="s">
        <v>554</v>
      </c>
      <c r="E259" s="19">
        <f t="shared" si="10"/>
        <v>100</v>
      </c>
      <c r="F259" s="19">
        <v>200</v>
      </c>
      <c r="G259" s="17"/>
    </row>
    <row r="260" ht="19.5" customHeight="1" spans="1:7">
      <c r="A260" s="18"/>
      <c r="B260" s="19" t="s">
        <v>561</v>
      </c>
      <c r="C260" s="19" t="s">
        <v>562</v>
      </c>
      <c r="D260" s="19" t="s">
        <v>60</v>
      </c>
      <c r="E260" s="19">
        <f t="shared" si="10"/>
        <v>1500</v>
      </c>
      <c r="F260" s="19">
        <v>3000</v>
      </c>
      <c r="G260" s="17"/>
    </row>
    <row r="261" ht="19.5" customHeight="1" spans="1:7">
      <c r="A261" s="18"/>
      <c r="B261" s="19" t="s">
        <v>563</v>
      </c>
      <c r="C261" s="19" t="s">
        <v>564</v>
      </c>
      <c r="D261" s="19" t="s">
        <v>60</v>
      </c>
      <c r="E261" s="19" t="s">
        <v>565</v>
      </c>
      <c r="F261" s="19" t="s">
        <v>566</v>
      </c>
      <c r="G261" s="17"/>
    </row>
    <row r="262" ht="19.5" customHeight="1" spans="1:7">
      <c r="A262" s="18"/>
      <c r="B262" s="19" t="s">
        <v>567</v>
      </c>
      <c r="C262" s="19" t="s">
        <v>568</v>
      </c>
      <c r="D262" s="19" t="s">
        <v>60</v>
      </c>
      <c r="E262" s="19" t="s">
        <v>312</v>
      </c>
      <c r="F262" s="19" t="s">
        <v>390</v>
      </c>
      <c r="G262" s="17"/>
    </row>
    <row r="263" ht="19.5" customHeight="1" spans="1:7">
      <c r="A263" s="18"/>
      <c r="B263" s="19" t="s">
        <v>569</v>
      </c>
      <c r="C263" s="19" t="s">
        <v>570</v>
      </c>
      <c r="D263" s="19" t="s">
        <v>60</v>
      </c>
      <c r="E263" s="19">
        <v>3000</v>
      </c>
      <c r="F263" s="19">
        <v>6000</v>
      </c>
      <c r="G263" s="17"/>
    </row>
    <row r="264" ht="19.5" customHeight="1" spans="1:7">
      <c r="A264" s="18"/>
      <c r="B264" s="19" t="s">
        <v>571</v>
      </c>
      <c r="C264" s="19" t="s">
        <v>572</v>
      </c>
      <c r="D264" s="19" t="s">
        <v>573</v>
      </c>
      <c r="E264" s="19" t="s">
        <v>574</v>
      </c>
      <c r="F264" s="19" t="s">
        <v>574</v>
      </c>
      <c r="G264" s="17"/>
    </row>
    <row r="265" ht="19.5" customHeight="1" spans="1:7">
      <c r="A265" s="18"/>
      <c r="B265" s="19" t="s">
        <v>575</v>
      </c>
      <c r="C265" s="19" t="s">
        <v>576</v>
      </c>
      <c r="D265" s="19" t="s">
        <v>60</v>
      </c>
      <c r="E265" s="19" t="s">
        <v>574</v>
      </c>
      <c r="F265" s="19" t="s">
        <v>574</v>
      </c>
      <c r="G265" s="17"/>
    </row>
    <row r="266" ht="19.5" customHeight="1" spans="1:7">
      <c r="A266" s="18"/>
      <c r="B266" s="19" t="s">
        <v>577</v>
      </c>
      <c r="C266" s="19" t="s">
        <v>578</v>
      </c>
      <c r="D266" s="19" t="s">
        <v>60</v>
      </c>
      <c r="E266" s="19" t="s">
        <v>574</v>
      </c>
      <c r="F266" s="19" t="s">
        <v>574</v>
      </c>
      <c r="G266" s="17"/>
    </row>
    <row r="267" ht="19.5" customHeight="1" spans="1:7">
      <c r="A267" s="18"/>
      <c r="B267" s="19" t="s">
        <v>579</v>
      </c>
      <c r="C267" s="19" t="s">
        <v>580</v>
      </c>
      <c r="D267" s="19" t="s">
        <v>60</v>
      </c>
      <c r="E267" s="19" t="s">
        <v>574</v>
      </c>
      <c r="F267" s="19" t="s">
        <v>574</v>
      </c>
      <c r="G267" s="17"/>
    </row>
    <row r="268" ht="19.5" customHeight="1" spans="1:7">
      <c r="A268" s="18"/>
      <c r="B268" s="19" t="s">
        <v>581</v>
      </c>
      <c r="C268" s="19" t="s">
        <v>582</v>
      </c>
      <c r="D268" s="19" t="s">
        <v>60</v>
      </c>
      <c r="E268" s="19" t="s">
        <v>574</v>
      </c>
      <c r="F268" s="19" t="s">
        <v>574</v>
      </c>
      <c r="G268" s="17"/>
    </row>
    <row r="269" ht="19.5" customHeight="1" spans="1:7">
      <c r="A269" s="18"/>
      <c r="B269" s="19" t="s">
        <v>583</v>
      </c>
      <c r="C269" s="19" t="s">
        <v>584</v>
      </c>
      <c r="D269" s="19" t="s">
        <v>60</v>
      </c>
      <c r="E269" s="19" t="s">
        <v>574</v>
      </c>
      <c r="F269" s="19" t="s">
        <v>574</v>
      </c>
      <c r="G269" s="17"/>
    </row>
    <row r="270" ht="19.5" customHeight="1" spans="1:7">
      <c r="A270" s="26" t="s">
        <v>585</v>
      </c>
      <c r="B270" s="27" t="s">
        <v>586</v>
      </c>
      <c r="C270" s="27" t="s">
        <v>587</v>
      </c>
      <c r="D270" s="27" t="s">
        <v>588</v>
      </c>
      <c r="E270" s="27">
        <v>150</v>
      </c>
      <c r="F270" s="27">
        <v>300</v>
      </c>
      <c r="G270" s="17"/>
    </row>
    <row r="271" ht="19.5" customHeight="1" spans="1:7">
      <c r="A271" s="26"/>
      <c r="B271" s="27" t="s">
        <v>589</v>
      </c>
      <c r="C271" s="27" t="s">
        <v>590</v>
      </c>
      <c r="D271" s="27" t="s">
        <v>19</v>
      </c>
      <c r="E271" s="27">
        <v>15</v>
      </c>
      <c r="F271" s="27">
        <v>60</v>
      </c>
      <c r="G271" s="17"/>
    </row>
    <row r="272" ht="19.5" customHeight="1" spans="1:7">
      <c r="A272" s="26"/>
      <c r="B272" s="27" t="s">
        <v>591</v>
      </c>
      <c r="C272" s="27" t="s">
        <v>592</v>
      </c>
      <c r="D272" s="27" t="s">
        <v>593</v>
      </c>
      <c r="E272" s="27">
        <f t="shared" ref="E272:E281" si="11">F272*0.5</f>
        <v>15</v>
      </c>
      <c r="F272" s="27">
        <v>30</v>
      </c>
      <c r="G272" s="17"/>
    </row>
    <row r="273" ht="19.5" customHeight="1" spans="1:7">
      <c r="A273" s="26"/>
      <c r="B273" s="27" t="s">
        <v>594</v>
      </c>
      <c r="C273" s="27" t="s">
        <v>595</v>
      </c>
      <c r="D273" s="27" t="s">
        <v>593</v>
      </c>
      <c r="E273" s="27">
        <f t="shared" si="11"/>
        <v>100</v>
      </c>
      <c r="F273" s="27">
        <v>200</v>
      </c>
      <c r="G273" s="17"/>
    </row>
    <row r="274" ht="19.5" customHeight="1" spans="1:7">
      <c r="A274" s="26"/>
      <c r="B274" s="27" t="s">
        <v>596</v>
      </c>
      <c r="C274" s="27" t="s">
        <v>597</v>
      </c>
      <c r="D274" s="27" t="s">
        <v>593</v>
      </c>
      <c r="E274" s="27">
        <f t="shared" si="11"/>
        <v>100</v>
      </c>
      <c r="F274" s="27">
        <v>200</v>
      </c>
      <c r="G274" s="17"/>
    </row>
    <row r="275" ht="19.5" customHeight="1" spans="1:7">
      <c r="A275" s="26"/>
      <c r="B275" s="27" t="s">
        <v>598</v>
      </c>
      <c r="C275" s="27" t="s">
        <v>599</v>
      </c>
      <c r="D275" s="27" t="s">
        <v>600</v>
      </c>
      <c r="E275" s="27">
        <f t="shared" si="11"/>
        <v>25</v>
      </c>
      <c r="F275" s="27">
        <v>50</v>
      </c>
      <c r="G275" s="17"/>
    </row>
    <row r="276" ht="19.5" customHeight="1" spans="1:7">
      <c r="A276" s="26"/>
      <c r="B276" s="27" t="s">
        <v>601</v>
      </c>
      <c r="C276" s="27" t="s">
        <v>602</v>
      </c>
      <c r="D276" s="27" t="s">
        <v>593</v>
      </c>
      <c r="E276" s="27">
        <f t="shared" si="11"/>
        <v>30</v>
      </c>
      <c r="F276" s="27">
        <v>60</v>
      </c>
      <c r="G276" s="17"/>
    </row>
    <row r="277" ht="19.5" customHeight="1" spans="1:7">
      <c r="A277" s="26"/>
      <c r="B277" s="27" t="s">
        <v>603</v>
      </c>
      <c r="C277" s="27" t="s">
        <v>604</v>
      </c>
      <c r="D277" s="27" t="s">
        <v>593</v>
      </c>
      <c r="E277" s="27">
        <f t="shared" si="11"/>
        <v>25</v>
      </c>
      <c r="F277" s="27">
        <v>50</v>
      </c>
      <c r="G277" s="17"/>
    </row>
    <row r="278" ht="19.5" customHeight="1" spans="1:7">
      <c r="A278" s="26"/>
      <c r="B278" s="27" t="s">
        <v>605</v>
      </c>
      <c r="C278" s="27" t="s">
        <v>606</v>
      </c>
      <c r="D278" s="27" t="s">
        <v>19</v>
      </c>
      <c r="E278" s="27">
        <f t="shared" si="11"/>
        <v>30</v>
      </c>
      <c r="F278" s="27">
        <v>60</v>
      </c>
      <c r="G278" s="17"/>
    </row>
    <row r="279" ht="19.5" customHeight="1" spans="1:7">
      <c r="A279" s="26"/>
      <c r="B279" s="27" t="s">
        <v>607</v>
      </c>
      <c r="C279" s="27" t="s">
        <v>608</v>
      </c>
      <c r="D279" s="27" t="s">
        <v>19</v>
      </c>
      <c r="E279" s="27">
        <f t="shared" si="11"/>
        <v>50</v>
      </c>
      <c r="F279" s="27">
        <v>100</v>
      </c>
      <c r="G279" s="17"/>
    </row>
    <row r="280" ht="19.5" customHeight="1" spans="1:7">
      <c r="A280" s="26"/>
      <c r="B280" s="27" t="s">
        <v>609</v>
      </c>
      <c r="C280" s="27" t="s">
        <v>610</v>
      </c>
      <c r="D280" s="27" t="s">
        <v>593</v>
      </c>
      <c r="E280" s="27">
        <f t="shared" si="11"/>
        <v>125</v>
      </c>
      <c r="F280" s="27">
        <v>250</v>
      </c>
      <c r="G280" s="17"/>
    </row>
    <row r="281" ht="19.5" customHeight="1" spans="1:7">
      <c r="A281" s="26"/>
      <c r="B281" s="27" t="s">
        <v>611</v>
      </c>
      <c r="C281" s="27" t="s">
        <v>612</v>
      </c>
      <c r="D281" s="27" t="s">
        <v>593</v>
      </c>
      <c r="E281" s="27">
        <f t="shared" si="11"/>
        <v>400</v>
      </c>
      <c r="F281" s="27">
        <v>800</v>
      </c>
      <c r="G281" s="17"/>
    </row>
    <row r="282" ht="19.5" customHeight="1" spans="1:7">
      <c r="A282" s="26"/>
      <c r="B282" s="27" t="s">
        <v>613</v>
      </c>
      <c r="C282" s="27" t="s">
        <v>614</v>
      </c>
      <c r="D282" s="27" t="s">
        <v>593</v>
      </c>
      <c r="E282" s="27">
        <f t="shared" ref="E282:E293" si="12">F282*0.5</f>
        <v>30</v>
      </c>
      <c r="F282" s="27">
        <v>60</v>
      </c>
      <c r="G282" s="17"/>
    </row>
    <row r="283" ht="19.5" customHeight="1" spans="1:7">
      <c r="A283" s="26"/>
      <c r="B283" s="27" t="s">
        <v>615</v>
      </c>
      <c r="C283" s="27" t="s">
        <v>616</v>
      </c>
      <c r="D283" s="27" t="s">
        <v>19</v>
      </c>
      <c r="E283" s="27">
        <f t="shared" si="12"/>
        <v>150</v>
      </c>
      <c r="F283" s="27">
        <v>300</v>
      </c>
      <c r="G283" s="17"/>
    </row>
    <row r="284" ht="19.5" customHeight="1" spans="1:7">
      <c r="A284" s="26"/>
      <c r="B284" s="27" t="s">
        <v>617</v>
      </c>
      <c r="C284" s="27" t="s">
        <v>618</v>
      </c>
      <c r="D284" s="27" t="s">
        <v>619</v>
      </c>
      <c r="E284" s="27">
        <f t="shared" si="12"/>
        <v>75</v>
      </c>
      <c r="F284" s="27">
        <v>150</v>
      </c>
      <c r="G284" s="17"/>
    </row>
    <row r="285" ht="19.5" customHeight="1" spans="1:7">
      <c r="A285" s="26"/>
      <c r="B285" s="27" t="s">
        <v>620</v>
      </c>
      <c r="C285" s="27" t="s">
        <v>621</v>
      </c>
      <c r="D285" s="27" t="s">
        <v>19</v>
      </c>
      <c r="E285" s="27">
        <f t="shared" si="12"/>
        <v>100</v>
      </c>
      <c r="F285" s="27">
        <v>200</v>
      </c>
      <c r="G285" s="17"/>
    </row>
    <row r="286" ht="19.5" customHeight="1" spans="1:7">
      <c r="A286" s="26"/>
      <c r="B286" s="27" t="s">
        <v>622</v>
      </c>
      <c r="C286" s="27" t="s">
        <v>623</v>
      </c>
      <c r="D286" s="27" t="s">
        <v>19</v>
      </c>
      <c r="E286" s="27">
        <f t="shared" si="12"/>
        <v>250</v>
      </c>
      <c r="F286" s="27">
        <v>500</v>
      </c>
      <c r="G286" s="17"/>
    </row>
    <row r="287" ht="19.5" customHeight="1" spans="1:7">
      <c r="A287" s="26"/>
      <c r="B287" s="27" t="s">
        <v>624</v>
      </c>
      <c r="C287" s="27" t="s">
        <v>625</v>
      </c>
      <c r="D287" s="27" t="s">
        <v>19</v>
      </c>
      <c r="E287" s="27">
        <f t="shared" si="12"/>
        <v>500</v>
      </c>
      <c r="F287" s="27">
        <v>1000</v>
      </c>
      <c r="G287" s="17"/>
    </row>
    <row r="288" ht="19.5" customHeight="1" spans="1:7">
      <c r="A288" s="26"/>
      <c r="B288" s="27" t="s">
        <v>626</v>
      </c>
      <c r="C288" s="27" t="s">
        <v>627</v>
      </c>
      <c r="D288" s="27" t="s">
        <v>19</v>
      </c>
      <c r="E288" s="27">
        <f t="shared" si="12"/>
        <v>75</v>
      </c>
      <c r="F288" s="27">
        <v>150</v>
      </c>
      <c r="G288" s="17"/>
    </row>
    <row r="289" ht="19.5" customHeight="1" spans="1:7">
      <c r="A289" s="26"/>
      <c r="B289" s="27" t="s">
        <v>628</v>
      </c>
      <c r="C289" s="27" t="s">
        <v>629</v>
      </c>
      <c r="D289" s="27" t="s">
        <v>39</v>
      </c>
      <c r="E289" s="27">
        <f t="shared" si="12"/>
        <v>7.5</v>
      </c>
      <c r="F289" s="27">
        <v>15</v>
      </c>
      <c r="G289" s="17"/>
    </row>
    <row r="290" ht="19.5" customHeight="1" spans="1:7">
      <c r="A290" s="26"/>
      <c r="B290" s="27" t="s">
        <v>630</v>
      </c>
      <c r="C290" s="27" t="s">
        <v>631</v>
      </c>
      <c r="D290" s="27" t="s">
        <v>551</v>
      </c>
      <c r="E290" s="27">
        <f t="shared" si="12"/>
        <v>200</v>
      </c>
      <c r="F290" s="27">
        <v>400</v>
      </c>
      <c r="G290" s="17"/>
    </row>
    <row r="291" ht="19.5" customHeight="1" spans="1:7">
      <c r="A291" s="26"/>
      <c r="B291" s="27" t="s">
        <v>632</v>
      </c>
      <c r="C291" s="27" t="s">
        <v>633</v>
      </c>
      <c r="D291" s="27" t="s">
        <v>634</v>
      </c>
      <c r="E291" s="27">
        <f t="shared" si="12"/>
        <v>7.5</v>
      </c>
      <c r="F291" s="27">
        <v>15</v>
      </c>
      <c r="G291" s="17"/>
    </row>
    <row r="292" ht="19.5" customHeight="1" spans="1:7">
      <c r="A292" s="26"/>
      <c r="B292" s="27" t="s">
        <v>635</v>
      </c>
      <c r="C292" s="27" t="s">
        <v>636</v>
      </c>
      <c r="D292" s="27" t="s">
        <v>634</v>
      </c>
      <c r="E292" s="27">
        <f t="shared" si="12"/>
        <v>7.5</v>
      </c>
      <c r="F292" s="27">
        <v>15</v>
      </c>
      <c r="G292" s="17"/>
    </row>
    <row r="293" ht="19.5" customHeight="1" spans="1:7">
      <c r="A293" s="28" t="s">
        <v>637</v>
      </c>
      <c r="B293" s="29" t="s">
        <v>638</v>
      </c>
      <c r="C293" s="29" t="s">
        <v>639</v>
      </c>
      <c r="D293" s="29" t="s">
        <v>634</v>
      </c>
      <c r="E293" s="29">
        <f t="shared" si="12"/>
        <v>7.5</v>
      </c>
      <c r="F293" s="29">
        <v>15</v>
      </c>
      <c r="G293" s="17"/>
    </row>
    <row r="294" ht="19.5" customHeight="1" spans="1:7">
      <c r="A294" s="28"/>
      <c r="B294" s="29" t="s">
        <v>640</v>
      </c>
      <c r="C294" s="29" t="s">
        <v>641</v>
      </c>
      <c r="D294" s="29" t="s">
        <v>634</v>
      </c>
      <c r="E294" s="29">
        <f t="shared" ref="E294:E325" si="13">F294*0.5</f>
        <v>7.5</v>
      </c>
      <c r="F294" s="29">
        <v>15</v>
      </c>
      <c r="G294" s="17"/>
    </row>
    <row r="295" ht="19.5" customHeight="1" spans="1:7">
      <c r="A295" s="28"/>
      <c r="B295" s="29" t="s">
        <v>642</v>
      </c>
      <c r="C295" s="29" t="s">
        <v>643</v>
      </c>
      <c r="D295" s="29" t="s">
        <v>634</v>
      </c>
      <c r="E295" s="29">
        <f t="shared" si="13"/>
        <v>7.5</v>
      </c>
      <c r="F295" s="29">
        <v>15</v>
      </c>
      <c r="G295" s="17"/>
    </row>
    <row r="296" ht="19.5" customHeight="1" spans="1:7">
      <c r="A296" s="28"/>
      <c r="B296" s="29" t="s">
        <v>644</v>
      </c>
      <c r="C296" s="29" t="s">
        <v>645</v>
      </c>
      <c r="D296" s="29" t="s">
        <v>634</v>
      </c>
      <c r="E296" s="29">
        <f t="shared" si="13"/>
        <v>7.5</v>
      </c>
      <c r="F296" s="29">
        <v>15</v>
      </c>
      <c r="G296" s="17"/>
    </row>
    <row r="297" ht="19.5" customHeight="1" spans="1:7">
      <c r="A297" s="28"/>
      <c r="B297" s="29" t="s">
        <v>646</v>
      </c>
      <c r="C297" s="29" t="s">
        <v>647</v>
      </c>
      <c r="D297" s="29" t="s">
        <v>634</v>
      </c>
      <c r="E297" s="29">
        <f t="shared" si="13"/>
        <v>7.5</v>
      </c>
      <c r="F297" s="29">
        <v>15</v>
      </c>
      <c r="G297" s="17"/>
    </row>
    <row r="298" ht="19.5" customHeight="1" spans="1:7">
      <c r="A298" s="28"/>
      <c r="B298" s="29" t="s">
        <v>648</v>
      </c>
      <c r="C298" s="29" t="s">
        <v>649</v>
      </c>
      <c r="D298" s="29" t="s">
        <v>634</v>
      </c>
      <c r="E298" s="29">
        <f t="shared" si="13"/>
        <v>7.5</v>
      </c>
      <c r="F298" s="29">
        <v>15</v>
      </c>
      <c r="G298" s="17"/>
    </row>
    <row r="299" ht="19.5" customHeight="1" spans="1:7">
      <c r="A299" s="28"/>
      <c r="B299" s="29" t="s">
        <v>650</v>
      </c>
      <c r="C299" s="29" t="s">
        <v>651</v>
      </c>
      <c r="D299" s="29" t="s">
        <v>634</v>
      </c>
      <c r="E299" s="29">
        <f t="shared" si="13"/>
        <v>7.5</v>
      </c>
      <c r="F299" s="29">
        <v>15</v>
      </c>
      <c r="G299" s="17"/>
    </row>
    <row r="300" ht="19.5" customHeight="1" spans="1:7">
      <c r="A300" s="28"/>
      <c r="B300" s="29" t="s">
        <v>652</v>
      </c>
      <c r="C300" s="29" t="s">
        <v>653</v>
      </c>
      <c r="D300" s="29" t="s">
        <v>634</v>
      </c>
      <c r="E300" s="29">
        <f t="shared" si="13"/>
        <v>22.5</v>
      </c>
      <c r="F300" s="29">
        <v>45</v>
      </c>
      <c r="G300" s="17"/>
    </row>
    <row r="301" ht="19.5" customHeight="1" spans="1:7">
      <c r="A301" s="28"/>
      <c r="B301" s="29" t="s">
        <v>654</v>
      </c>
      <c r="C301" s="29" t="s">
        <v>655</v>
      </c>
      <c r="D301" s="29" t="s">
        <v>634</v>
      </c>
      <c r="E301" s="29">
        <f t="shared" si="13"/>
        <v>7.5</v>
      </c>
      <c r="F301" s="29">
        <v>15</v>
      </c>
      <c r="G301" s="17"/>
    </row>
    <row r="302" ht="19.5" customHeight="1" spans="1:7">
      <c r="A302" s="28"/>
      <c r="B302" s="29" t="s">
        <v>656</v>
      </c>
      <c r="C302" s="29" t="s">
        <v>657</v>
      </c>
      <c r="D302" s="29" t="s">
        <v>634</v>
      </c>
      <c r="E302" s="29">
        <f t="shared" si="13"/>
        <v>7.5</v>
      </c>
      <c r="F302" s="29">
        <v>15</v>
      </c>
      <c r="G302" s="17"/>
    </row>
    <row r="303" ht="19.5" customHeight="1" spans="1:7">
      <c r="A303" s="28"/>
      <c r="B303" s="29" t="s">
        <v>658</v>
      </c>
      <c r="C303" s="29" t="s">
        <v>659</v>
      </c>
      <c r="D303" s="29" t="s">
        <v>634</v>
      </c>
      <c r="E303" s="29">
        <f t="shared" si="13"/>
        <v>7.5</v>
      </c>
      <c r="F303" s="29">
        <v>15</v>
      </c>
      <c r="G303" s="17"/>
    </row>
    <row r="304" ht="19.5" customHeight="1" spans="1:7">
      <c r="A304" s="28"/>
      <c r="B304" s="29" t="s">
        <v>660</v>
      </c>
      <c r="C304" s="29" t="s">
        <v>661</v>
      </c>
      <c r="D304" s="29" t="s">
        <v>634</v>
      </c>
      <c r="E304" s="29">
        <f t="shared" si="13"/>
        <v>7.5</v>
      </c>
      <c r="F304" s="29">
        <v>15</v>
      </c>
      <c r="G304" s="17"/>
    </row>
    <row r="305" ht="19.5" customHeight="1" spans="1:7">
      <c r="A305" s="28"/>
      <c r="B305" s="29" t="s">
        <v>662</v>
      </c>
      <c r="C305" s="29" t="s">
        <v>663</v>
      </c>
      <c r="D305" s="29" t="s">
        <v>634</v>
      </c>
      <c r="E305" s="29">
        <f t="shared" si="13"/>
        <v>7.5</v>
      </c>
      <c r="F305" s="29">
        <v>15</v>
      </c>
      <c r="G305" s="17"/>
    </row>
    <row r="306" ht="19.5" customHeight="1" spans="1:7">
      <c r="A306" s="28"/>
      <c r="B306" s="29" t="s">
        <v>664</v>
      </c>
      <c r="C306" s="29" t="s">
        <v>665</v>
      </c>
      <c r="D306" s="29" t="s">
        <v>634</v>
      </c>
      <c r="E306" s="29">
        <f t="shared" si="13"/>
        <v>7.5</v>
      </c>
      <c r="F306" s="29">
        <v>15</v>
      </c>
      <c r="G306" s="17"/>
    </row>
    <row r="307" ht="19.5" customHeight="1" spans="1:7">
      <c r="A307" s="28"/>
      <c r="B307" s="29" t="s">
        <v>666</v>
      </c>
      <c r="C307" s="29" t="s">
        <v>667</v>
      </c>
      <c r="D307" s="29" t="s">
        <v>634</v>
      </c>
      <c r="E307" s="29">
        <f t="shared" si="13"/>
        <v>7.5</v>
      </c>
      <c r="F307" s="29">
        <v>15</v>
      </c>
      <c r="G307" s="17"/>
    </row>
    <row r="308" ht="19.5" customHeight="1" spans="1:7">
      <c r="A308" s="28"/>
      <c r="B308" s="29" t="s">
        <v>668</v>
      </c>
      <c r="C308" s="29" t="s">
        <v>669</v>
      </c>
      <c r="D308" s="29" t="s">
        <v>634</v>
      </c>
      <c r="E308" s="29">
        <f t="shared" si="13"/>
        <v>7.5</v>
      </c>
      <c r="F308" s="29">
        <v>15</v>
      </c>
      <c r="G308" s="17"/>
    </row>
    <row r="309" ht="19.5" customHeight="1" spans="1:7">
      <c r="A309" s="28"/>
      <c r="B309" s="29" t="s">
        <v>670</v>
      </c>
      <c r="C309" s="29" t="s">
        <v>671</v>
      </c>
      <c r="D309" s="29" t="s">
        <v>634</v>
      </c>
      <c r="E309" s="29">
        <f t="shared" si="13"/>
        <v>7.5</v>
      </c>
      <c r="F309" s="29">
        <v>15</v>
      </c>
      <c r="G309" s="17"/>
    </row>
    <row r="310" ht="19.5" customHeight="1" spans="1:7">
      <c r="A310" s="28"/>
      <c r="B310" s="29" t="s">
        <v>672</v>
      </c>
      <c r="C310" s="29" t="s">
        <v>673</v>
      </c>
      <c r="D310" s="29" t="s">
        <v>634</v>
      </c>
      <c r="E310" s="29">
        <f t="shared" si="13"/>
        <v>7.5</v>
      </c>
      <c r="F310" s="29">
        <v>15</v>
      </c>
      <c r="G310" s="17"/>
    </row>
    <row r="311" ht="19.5" customHeight="1" spans="1:7">
      <c r="A311" s="28"/>
      <c r="B311" s="29" t="s">
        <v>674</v>
      </c>
      <c r="C311" s="29" t="s">
        <v>675</v>
      </c>
      <c r="D311" s="29" t="s">
        <v>634</v>
      </c>
      <c r="E311" s="29">
        <f t="shared" si="13"/>
        <v>22.5</v>
      </c>
      <c r="F311" s="29">
        <v>45</v>
      </c>
      <c r="G311" s="17"/>
    </row>
    <row r="312" ht="19.5" customHeight="1" spans="1:7">
      <c r="A312" s="28"/>
      <c r="B312" s="29" t="s">
        <v>676</v>
      </c>
      <c r="C312" s="29" t="s">
        <v>677</v>
      </c>
      <c r="D312" s="29" t="s">
        <v>634</v>
      </c>
      <c r="E312" s="29">
        <f t="shared" si="13"/>
        <v>7.5</v>
      </c>
      <c r="F312" s="29">
        <v>15</v>
      </c>
      <c r="G312" s="17"/>
    </row>
    <row r="313" ht="19.5" customHeight="1" spans="1:7">
      <c r="A313" s="28"/>
      <c r="B313" s="29" t="s">
        <v>678</v>
      </c>
      <c r="C313" s="29" t="s">
        <v>679</v>
      </c>
      <c r="D313" s="29" t="s">
        <v>634</v>
      </c>
      <c r="E313" s="29">
        <f t="shared" si="13"/>
        <v>22.5</v>
      </c>
      <c r="F313" s="29">
        <v>45</v>
      </c>
      <c r="G313" s="17"/>
    </row>
    <row r="314" ht="19.5" customHeight="1" spans="1:7">
      <c r="A314" s="28"/>
      <c r="B314" s="29" t="s">
        <v>680</v>
      </c>
      <c r="C314" s="29" t="s">
        <v>681</v>
      </c>
      <c r="D314" s="29" t="s">
        <v>634</v>
      </c>
      <c r="E314" s="29">
        <f t="shared" si="13"/>
        <v>7.5</v>
      </c>
      <c r="F314" s="29">
        <v>15</v>
      </c>
      <c r="G314" s="17"/>
    </row>
    <row r="315" ht="19.5" customHeight="1" spans="1:7">
      <c r="A315" s="28"/>
      <c r="B315" s="29" t="s">
        <v>682</v>
      </c>
      <c r="C315" s="29" t="s">
        <v>683</v>
      </c>
      <c r="D315" s="29" t="s">
        <v>634</v>
      </c>
      <c r="E315" s="29">
        <f t="shared" si="13"/>
        <v>7.5</v>
      </c>
      <c r="F315" s="29">
        <v>15</v>
      </c>
      <c r="G315" s="17"/>
    </row>
    <row r="316" ht="19.5" customHeight="1" spans="1:7">
      <c r="A316" s="28"/>
      <c r="B316" s="29" t="s">
        <v>684</v>
      </c>
      <c r="C316" s="29" t="s">
        <v>685</v>
      </c>
      <c r="D316" s="29" t="s">
        <v>634</v>
      </c>
      <c r="E316" s="29">
        <f t="shared" si="13"/>
        <v>7.5</v>
      </c>
      <c r="F316" s="29">
        <v>15</v>
      </c>
      <c r="G316" s="17"/>
    </row>
    <row r="317" ht="19.5" customHeight="1" spans="1:7">
      <c r="A317" s="28"/>
      <c r="B317" s="29" t="s">
        <v>686</v>
      </c>
      <c r="C317" s="29" t="s">
        <v>687</v>
      </c>
      <c r="D317" s="29" t="s">
        <v>634</v>
      </c>
      <c r="E317" s="29">
        <f t="shared" si="13"/>
        <v>7.5</v>
      </c>
      <c r="F317" s="29">
        <v>15</v>
      </c>
      <c r="G317" s="17"/>
    </row>
    <row r="318" ht="19.5" customHeight="1" spans="1:7">
      <c r="A318" s="28"/>
      <c r="B318" s="29" t="s">
        <v>688</v>
      </c>
      <c r="C318" s="29" t="s">
        <v>689</v>
      </c>
      <c r="D318" s="29" t="s">
        <v>634</v>
      </c>
      <c r="E318" s="29">
        <f t="shared" si="13"/>
        <v>7.5</v>
      </c>
      <c r="F318" s="29">
        <v>15</v>
      </c>
      <c r="G318" s="17"/>
    </row>
    <row r="319" ht="19.5" customHeight="1" spans="1:7">
      <c r="A319" s="28"/>
      <c r="B319" s="29" t="s">
        <v>690</v>
      </c>
      <c r="C319" s="29" t="s">
        <v>691</v>
      </c>
      <c r="D319" s="29" t="s">
        <v>634</v>
      </c>
      <c r="E319" s="29">
        <f t="shared" si="13"/>
        <v>7.5</v>
      </c>
      <c r="F319" s="29">
        <v>15</v>
      </c>
      <c r="G319" s="17"/>
    </row>
    <row r="320" ht="19.5" customHeight="1" spans="1:7">
      <c r="A320" s="28"/>
      <c r="B320" s="29" t="s">
        <v>692</v>
      </c>
      <c r="C320" s="29" t="s">
        <v>693</v>
      </c>
      <c r="D320" s="29" t="s">
        <v>634</v>
      </c>
      <c r="E320" s="29">
        <f t="shared" si="13"/>
        <v>7.5</v>
      </c>
      <c r="F320" s="29">
        <v>15</v>
      </c>
      <c r="G320" s="17"/>
    </row>
    <row r="321" ht="19.5" customHeight="1" spans="1:7">
      <c r="A321" s="28"/>
      <c r="B321" s="29" t="s">
        <v>694</v>
      </c>
      <c r="C321" s="29" t="s">
        <v>695</v>
      </c>
      <c r="D321" s="29" t="s">
        <v>634</v>
      </c>
      <c r="E321" s="29">
        <f t="shared" si="13"/>
        <v>7.5</v>
      </c>
      <c r="F321" s="29">
        <v>15</v>
      </c>
      <c r="G321" s="17"/>
    </row>
    <row r="322" ht="19.5" customHeight="1" spans="1:7">
      <c r="A322" s="28"/>
      <c r="B322" s="29" t="s">
        <v>696</v>
      </c>
      <c r="C322" s="29" t="s">
        <v>697</v>
      </c>
      <c r="D322" s="29" t="s">
        <v>634</v>
      </c>
      <c r="E322" s="30">
        <f t="shared" si="13"/>
        <v>7.5</v>
      </c>
      <c r="F322" s="30">
        <v>15</v>
      </c>
      <c r="G322" s="17"/>
    </row>
    <row r="323" ht="19.5" customHeight="1" spans="1:7">
      <c r="A323" s="28"/>
      <c r="B323" s="29" t="s">
        <v>698</v>
      </c>
      <c r="C323" s="29" t="s">
        <v>699</v>
      </c>
      <c r="D323" s="29" t="s">
        <v>634</v>
      </c>
      <c r="E323" s="30">
        <f t="shared" si="13"/>
        <v>7.5</v>
      </c>
      <c r="F323" s="30">
        <v>15</v>
      </c>
      <c r="G323" s="17"/>
    </row>
    <row r="324" ht="19.5" customHeight="1" spans="1:7">
      <c r="A324" s="28"/>
      <c r="B324" s="29" t="s">
        <v>700</v>
      </c>
      <c r="C324" s="29" t="s">
        <v>701</v>
      </c>
      <c r="D324" s="29" t="s">
        <v>634</v>
      </c>
      <c r="E324" s="30">
        <f t="shared" si="13"/>
        <v>7.5</v>
      </c>
      <c r="F324" s="30">
        <v>15</v>
      </c>
      <c r="G324" s="17"/>
    </row>
    <row r="325" ht="19.5" customHeight="1" spans="1:7">
      <c r="A325" s="28"/>
      <c r="B325" s="29" t="s">
        <v>702</v>
      </c>
      <c r="C325" s="29" t="s">
        <v>703</v>
      </c>
      <c r="D325" s="29" t="s">
        <v>634</v>
      </c>
      <c r="E325" s="30">
        <f t="shared" si="13"/>
        <v>7.5</v>
      </c>
      <c r="F325" s="30">
        <v>15</v>
      </c>
      <c r="G325" s="17"/>
    </row>
    <row r="326" ht="19.5" customHeight="1" spans="1:7">
      <c r="A326" s="28"/>
      <c r="B326" s="29" t="s">
        <v>704</v>
      </c>
      <c r="C326" s="29" t="s">
        <v>705</v>
      </c>
      <c r="D326" s="29" t="s">
        <v>634</v>
      </c>
      <c r="E326" s="30">
        <v>5</v>
      </c>
      <c r="F326" s="30">
        <v>15</v>
      </c>
      <c r="G326" s="17"/>
    </row>
    <row r="327" ht="19.5" customHeight="1" spans="1:7">
      <c r="A327" s="28"/>
      <c r="B327" s="29" t="s">
        <v>706</v>
      </c>
      <c r="C327" s="29" t="s">
        <v>707</v>
      </c>
      <c r="D327" s="29" t="s">
        <v>634</v>
      </c>
      <c r="E327" s="30">
        <v>5</v>
      </c>
      <c r="F327" s="30">
        <v>15</v>
      </c>
      <c r="G327" s="17"/>
    </row>
    <row r="328" ht="19.5" customHeight="1" spans="1:7">
      <c r="A328" s="28"/>
      <c r="B328" s="29" t="s">
        <v>708</v>
      </c>
      <c r="C328" s="29" t="s">
        <v>709</v>
      </c>
      <c r="D328" s="29" t="s">
        <v>634</v>
      </c>
      <c r="E328" s="30">
        <v>5</v>
      </c>
      <c r="F328" s="30">
        <v>15</v>
      </c>
      <c r="G328" s="17"/>
    </row>
    <row r="329" ht="25" customHeight="1" spans="1:7">
      <c r="A329" s="28"/>
      <c r="B329" s="29" t="s">
        <v>710</v>
      </c>
      <c r="C329" s="29" t="s">
        <v>711</v>
      </c>
      <c r="D329" s="29" t="s">
        <v>634</v>
      </c>
      <c r="E329" s="30">
        <v>5</v>
      </c>
      <c r="F329" s="30">
        <v>15</v>
      </c>
      <c r="G329" s="17"/>
    </row>
    <row r="330" ht="19.5" customHeight="1" spans="1:7">
      <c r="A330" s="28"/>
      <c r="B330" s="29" t="s">
        <v>712</v>
      </c>
      <c r="C330" s="29" t="s">
        <v>713</v>
      </c>
      <c r="D330" s="29" t="s">
        <v>634</v>
      </c>
      <c r="E330" s="30">
        <v>5</v>
      </c>
      <c r="F330" s="30">
        <v>15</v>
      </c>
      <c r="G330" s="17"/>
    </row>
    <row r="331" ht="19.5" customHeight="1" spans="1:7">
      <c r="A331" s="28"/>
      <c r="B331" s="29" t="s">
        <v>714</v>
      </c>
      <c r="C331" s="29" t="s">
        <v>715</v>
      </c>
      <c r="D331" s="29" t="s">
        <v>634</v>
      </c>
      <c r="E331" s="30">
        <v>5</v>
      </c>
      <c r="F331" s="30">
        <v>15</v>
      </c>
      <c r="G331" s="17"/>
    </row>
    <row r="332" s="9" customFormat="1" ht="31" customHeight="1" spans="1:7">
      <c r="A332" s="31" t="s">
        <v>716</v>
      </c>
      <c r="B332" s="32" t="s">
        <v>717</v>
      </c>
      <c r="C332" s="32" t="s">
        <v>718</v>
      </c>
      <c r="D332" s="32" t="s">
        <v>214</v>
      </c>
      <c r="E332" s="32" t="s">
        <v>719</v>
      </c>
      <c r="F332" s="32" t="s">
        <v>720</v>
      </c>
      <c r="G332" s="33"/>
    </row>
    <row r="333" s="9" customFormat="1" ht="29" customHeight="1" spans="1:7">
      <c r="A333" s="31"/>
      <c r="B333" s="32" t="s">
        <v>721</v>
      </c>
      <c r="C333" s="32" t="s">
        <v>722</v>
      </c>
      <c r="D333" s="32" t="s">
        <v>214</v>
      </c>
      <c r="E333" s="32" t="s">
        <v>720</v>
      </c>
      <c r="F333" s="32" t="s">
        <v>723</v>
      </c>
      <c r="G333" s="33"/>
    </row>
    <row r="334" ht="66" customHeight="1" spans="1:7">
      <c r="A334" s="34" t="s">
        <v>724</v>
      </c>
      <c r="B334" s="35"/>
      <c r="C334" s="35"/>
      <c r="D334" s="35"/>
      <c r="E334" s="35"/>
      <c r="F334" s="35"/>
      <c r="G334" s="17"/>
    </row>
    <row r="335" ht="19.5" customHeight="1" spans="2:7">
      <c r="B335" s="36"/>
      <c r="C335" s="36"/>
      <c r="D335" s="36"/>
      <c r="E335" s="36"/>
      <c r="F335" s="36"/>
      <c r="G335" s="17"/>
    </row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</sheetData>
  <mergeCells count="10">
    <mergeCell ref="A1:F1"/>
    <mergeCell ref="A334:F334"/>
    <mergeCell ref="B335:F335"/>
    <mergeCell ref="A3:A152"/>
    <mergeCell ref="A153:A207"/>
    <mergeCell ref="A208:A246"/>
    <mergeCell ref="A247:A269"/>
    <mergeCell ref="A270:A292"/>
    <mergeCell ref="A293:A331"/>
    <mergeCell ref="A332:A333"/>
  </mergeCells>
  <pageMargins left="0.75" right="0.75" top="0.511805555555556" bottom="0.393055555555556" header="0.5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O7" sqref="O7"/>
    </sheetView>
  </sheetViews>
  <sheetFormatPr defaultColWidth="9" defaultRowHeight="13.5"/>
  <cols>
    <col min="6" max="6" width="15.25" customWidth="1"/>
    <col min="7" max="7" width="19.375" customWidth="1"/>
  </cols>
  <sheetData>
    <row r="1" spans="1:9">
      <c r="A1" s="1" t="s">
        <v>725</v>
      </c>
      <c r="B1" s="2" t="s">
        <v>726</v>
      </c>
      <c r="C1" s="2" t="s">
        <v>727</v>
      </c>
      <c r="D1" s="2" t="s">
        <v>728</v>
      </c>
      <c r="E1" s="2" t="s">
        <v>729</v>
      </c>
      <c r="F1" s="2" t="s">
        <v>730</v>
      </c>
      <c r="G1" s="3" t="s">
        <v>731</v>
      </c>
      <c r="H1" s="4" t="s">
        <v>5</v>
      </c>
      <c r="I1" s="8" t="s">
        <v>6</v>
      </c>
    </row>
    <row r="2" spans="1:9">
      <c r="A2" s="1"/>
      <c r="B2" s="5" t="s">
        <v>732</v>
      </c>
      <c r="C2" s="6" t="s">
        <v>733</v>
      </c>
      <c r="D2" s="6" t="s">
        <v>734</v>
      </c>
      <c r="E2" s="6" t="s">
        <v>735</v>
      </c>
      <c r="F2" s="6" t="s">
        <v>736</v>
      </c>
      <c r="G2" s="6" t="s">
        <v>737</v>
      </c>
      <c r="H2" s="7">
        <v>90</v>
      </c>
      <c r="I2" s="6">
        <v>180</v>
      </c>
    </row>
    <row r="3" spans="1:9">
      <c r="A3" s="1"/>
      <c r="B3" s="5"/>
      <c r="C3" s="6"/>
      <c r="D3" s="6"/>
      <c r="E3" s="6"/>
      <c r="F3" s="6"/>
      <c r="G3" s="6" t="s">
        <v>738</v>
      </c>
      <c r="H3" s="7">
        <v>22</v>
      </c>
      <c r="I3" s="6">
        <v>45</v>
      </c>
    </row>
    <row r="4" spans="1:9">
      <c r="A4" s="1"/>
      <c r="B4" s="5"/>
      <c r="C4" s="6"/>
      <c r="D4" s="6"/>
      <c r="E4" s="6"/>
      <c r="F4" s="6"/>
      <c r="G4" s="6" t="s">
        <v>739</v>
      </c>
      <c r="H4" s="7">
        <v>15</v>
      </c>
      <c r="I4" s="6">
        <v>30</v>
      </c>
    </row>
    <row r="5" ht="36" spans="1:9">
      <c r="A5" s="1"/>
      <c r="B5" s="3" t="s">
        <v>740</v>
      </c>
      <c r="C5" s="6" t="s">
        <v>741</v>
      </c>
      <c r="D5" s="6" t="s">
        <v>734</v>
      </c>
      <c r="E5" s="6" t="s">
        <v>742</v>
      </c>
      <c r="F5" s="6" t="s">
        <v>743</v>
      </c>
      <c r="G5" s="6" t="s">
        <v>744</v>
      </c>
      <c r="H5" s="7">
        <v>150</v>
      </c>
      <c r="I5" s="6">
        <v>300</v>
      </c>
    </row>
    <row r="6" spans="1:9">
      <c r="A6" s="1"/>
      <c r="B6" s="3" t="s">
        <v>745</v>
      </c>
      <c r="C6" s="6" t="s">
        <v>746</v>
      </c>
      <c r="D6" s="6" t="s">
        <v>734</v>
      </c>
      <c r="E6" s="6" t="s">
        <v>747</v>
      </c>
      <c r="F6" s="6"/>
      <c r="G6" s="6" t="s">
        <v>748</v>
      </c>
      <c r="H6" s="7">
        <v>240</v>
      </c>
      <c r="I6" s="6">
        <v>480</v>
      </c>
    </row>
    <row r="7" spans="1:9">
      <c r="A7" s="1"/>
      <c r="B7" s="3"/>
      <c r="C7" s="6"/>
      <c r="D7" s="6"/>
      <c r="E7" s="6"/>
      <c r="F7" s="6"/>
      <c r="G7" s="6" t="s">
        <v>749</v>
      </c>
      <c r="H7" s="7">
        <v>400</v>
      </c>
      <c r="I7" s="6">
        <v>800</v>
      </c>
    </row>
    <row r="8" ht="36" spans="1:9">
      <c r="A8" s="1"/>
      <c r="B8" s="3" t="s">
        <v>750</v>
      </c>
      <c r="C8" s="6" t="s">
        <v>751</v>
      </c>
      <c r="D8" s="6" t="s">
        <v>734</v>
      </c>
      <c r="E8" s="6" t="s">
        <v>752</v>
      </c>
      <c r="F8" s="6"/>
      <c r="G8" s="6" t="s">
        <v>744</v>
      </c>
      <c r="H8" s="7">
        <v>60</v>
      </c>
      <c r="I8" s="6">
        <v>120</v>
      </c>
    </row>
    <row r="9" ht="24" spans="1:9">
      <c r="A9" s="1"/>
      <c r="B9" s="3" t="s">
        <v>753</v>
      </c>
      <c r="C9" s="6" t="s">
        <v>754</v>
      </c>
      <c r="D9" s="6" t="s">
        <v>734</v>
      </c>
      <c r="E9" s="6" t="s">
        <v>755</v>
      </c>
      <c r="F9" s="6"/>
      <c r="G9" s="6" t="s">
        <v>744</v>
      </c>
      <c r="H9" s="7">
        <v>80</v>
      </c>
      <c r="I9" s="6">
        <v>160</v>
      </c>
    </row>
    <row r="10" ht="24" spans="1:9">
      <c r="A10" s="1"/>
      <c r="B10" s="3" t="s">
        <v>756</v>
      </c>
      <c r="C10" s="6" t="s">
        <v>757</v>
      </c>
      <c r="D10" s="6" t="s">
        <v>734</v>
      </c>
      <c r="E10" s="6" t="s">
        <v>758</v>
      </c>
      <c r="F10" s="6"/>
      <c r="G10" s="6" t="s">
        <v>744</v>
      </c>
      <c r="H10" s="7">
        <v>80</v>
      </c>
      <c r="I10" s="6">
        <v>160</v>
      </c>
    </row>
    <row r="12" spans="1:1">
      <c r="A12" t="s">
        <v>759</v>
      </c>
    </row>
    <row r="13" spans="1:1">
      <c r="A13" t="s">
        <v>760</v>
      </c>
    </row>
    <row r="14" spans="1:1">
      <c r="A14" t="s">
        <v>761</v>
      </c>
    </row>
    <row r="15" spans="1:1">
      <c r="A15" t="s">
        <v>762</v>
      </c>
    </row>
    <row r="16" spans="1:1">
      <c r="A16" t="s">
        <v>763</v>
      </c>
    </row>
    <row r="17" spans="1:1">
      <c r="A17" t="s">
        <v>764</v>
      </c>
    </row>
  </sheetData>
  <mergeCells count="11">
    <mergeCell ref="A1:A10"/>
    <mergeCell ref="B2:B4"/>
    <mergeCell ref="B6:B7"/>
    <mergeCell ref="C2:C4"/>
    <mergeCell ref="C6:C7"/>
    <mergeCell ref="D2:D4"/>
    <mergeCell ref="D6:D7"/>
    <mergeCell ref="E2:E4"/>
    <mergeCell ref="E6:E7"/>
    <mergeCell ref="F2:F4"/>
    <mergeCell ref="F6:F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非大型设备</vt:lpstr>
      <vt:lpstr>大型设备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圆点儿</cp:lastModifiedBy>
  <dcterms:created xsi:type="dcterms:W3CDTF">2021-12-02T07:41:00Z</dcterms:created>
  <dcterms:modified xsi:type="dcterms:W3CDTF">2022-01-14T06:02:00Z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251957B31B3E444CB4C73ECC2C9DBE0B</vt:lpwstr>
  </property>
  <property fmtid="{D5CDD505-2E9C-101B-9397-08002B2CF9AE}" pid="3" name="KSOProductBuildVer">
    <vt:lpwstr>2052-11.1.0.11194</vt:lpwstr>
  </property>
</Properties>
</file>